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uliana.zunino\Desktop\"/>
    </mc:Choice>
  </mc:AlternateContent>
  <bookViews>
    <workbookView xWindow="0" yWindow="0" windowWidth="14040" windowHeight="11730"/>
  </bookViews>
  <sheets>
    <sheet name="2022" sheetId="7" r:id="rId1"/>
    <sheet name="2021" sheetId="6" r:id="rId2"/>
    <sheet name="2020" sheetId="2" r:id="rId3"/>
    <sheet name="2019" sheetId="3" r:id="rId4"/>
    <sheet name="2018" sheetId="4" r:id="rId5"/>
    <sheet name="2017" sheetId="5" r:id="rId6"/>
    <sheet name="2016" sheetId="1" r:id="rId7"/>
  </sheets>
  <calcPr calcId="152511"/>
</workbook>
</file>

<file path=xl/calcChain.xml><?xml version="1.0" encoding="utf-8"?>
<calcChain xmlns="http://schemas.openxmlformats.org/spreadsheetml/2006/main">
  <c r="N17" i="7" l="1"/>
  <c r="M17" i="7"/>
  <c r="K17" i="7"/>
  <c r="H17" i="7"/>
  <c r="G17" i="7"/>
  <c r="F17" i="7"/>
  <c r="E17" i="7"/>
  <c r="D17" i="7"/>
  <c r="C17" i="7"/>
  <c r="N16" i="6" l="1"/>
  <c r="M16" i="6"/>
  <c r="K16" i="6"/>
  <c r="H16" i="6"/>
  <c r="G16" i="6"/>
  <c r="F16" i="6"/>
  <c r="E16" i="6"/>
  <c r="D16" i="6"/>
  <c r="C16" i="6"/>
  <c r="M16" i="5" l="1"/>
  <c r="K16" i="5"/>
  <c r="J16" i="5"/>
  <c r="H16" i="5"/>
  <c r="G16" i="5"/>
  <c r="F16" i="5"/>
  <c r="E16" i="5"/>
  <c r="D16" i="5"/>
  <c r="M16" i="4"/>
  <c r="K16" i="4"/>
  <c r="J16" i="4"/>
  <c r="H16" i="4"/>
  <c r="G16" i="4"/>
  <c r="F16" i="4"/>
  <c r="E16" i="4"/>
  <c r="D16" i="4"/>
  <c r="C16" i="4"/>
  <c r="N16" i="3" l="1"/>
  <c r="M16" i="3"/>
  <c r="K16" i="3"/>
  <c r="J16" i="3"/>
  <c r="H16" i="3"/>
  <c r="G16" i="3"/>
  <c r="F16" i="3"/>
  <c r="C16" i="3"/>
  <c r="N16" i="2"/>
  <c r="M16" i="2"/>
  <c r="K16" i="2"/>
  <c r="J16" i="2"/>
  <c r="H16" i="2"/>
  <c r="G16" i="2"/>
  <c r="F16" i="2"/>
  <c r="E16" i="2"/>
  <c r="D16" i="2"/>
  <c r="C16" i="2"/>
  <c r="H16" i="1"/>
  <c r="I16" i="1"/>
  <c r="K16" i="1"/>
  <c r="F16" i="1"/>
  <c r="E16" i="1"/>
  <c r="D16" i="1"/>
</calcChain>
</file>

<file path=xl/sharedStrings.xml><?xml version="1.0" encoding="utf-8"?>
<sst xmlns="http://schemas.openxmlformats.org/spreadsheetml/2006/main" count="194" uniqueCount="52">
  <si>
    <t>disagio</t>
  </si>
  <si>
    <t>reperibilità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</si>
  <si>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</si>
  <si>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</si>
  <si>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</si>
  <si>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</si>
  <si>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</si>
  <si>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</si>
  <si>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</si>
  <si>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</si>
  <si>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</si>
  <si>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</si>
  <si>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</si>
  <si>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ANNO 2016</t>
  </si>
  <si>
    <t>dicembre (con tredicesima)</t>
  </si>
  <si>
    <t>totali</t>
  </si>
  <si>
    <t>progressioni
orizzontali</t>
  </si>
  <si>
    <t>posizioni
organizzative</t>
  </si>
  <si>
    <t>particolari
responsabilità</t>
  </si>
  <si>
    <t>indennità rischio</t>
  </si>
  <si>
    <t>indennità
turno</t>
  </si>
  <si>
    <t>maneggio
valori</t>
  </si>
  <si>
    <t>indennità
ufficiale di
anagrafe</t>
  </si>
  <si>
    <t>fondo ex 8 q.f.</t>
  </si>
  <si>
    <t>straordinario</t>
  </si>
  <si>
    <t>ANNO 2019</t>
  </si>
  <si>
    <t xml:space="preserve">retribuzione posizione segretario
</t>
  </si>
  <si>
    <t>posizioni organizzative</t>
  </si>
  <si>
    <t>indennità di dirigenza</t>
  </si>
  <si>
    <t>indennità di servizio esterno P.M. art. 56 quinquies CCNL 2018</t>
  </si>
  <si>
    <t>ANNO 2020</t>
  </si>
  <si>
    <t>retribuzione posizione segretario 250</t>
  </si>
  <si>
    <t>posizioni organizzative 262</t>
  </si>
  <si>
    <t>indennità di dirigenza 1000262</t>
  </si>
  <si>
    <t>ANNO 2018</t>
  </si>
  <si>
    <t>ANNO 2017</t>
  </si>
  <si>
    <t xml:space="preserve">ANNO 2018 </t>
  </si>
  <si>
    <t xml:space="preserve">ANNO 2017 </t>
  </si>
  <si>
    <t>ANNO 2021</t>
  </si>
  <si>
    <t>straordinario+ conguaglio</t>
  </si>
  <si>
    <t>COMUNE DI CAIRO MONTENOTTE - Pubblicazione ai sensi dell'art. 20, c. 2, DLgs 33/2013  - ANNO 2021</t>
  </si>
  <si>
    <t>ANNO 2022</t>
  </si>
  <si>
    <t>particolari
responsabilità 890</t>
  </si>
  <si>
    <t>indennità rischio  830</t>
  </si>
  <si>
    <t>indennità
turno 1300+1310+1320</t>
  </si>
  <si>
    <t>maneggio
valori 831</t>
  </si>
  <si>
    <t>reperibilità 834</t>
  </si>
  <si>
    <t>indennità
ufficiale di
anagrafe 1000890</t>
  </si>
  <si>
    <t>straordinario 1010+1020+1030</t>
  </si>
  <si>
    <t>indennità di servizio esterno P.M. art. 56 quinquies CCNL 2018  1000831</t>
  </si>
  <si>
    <t>conguaglio straordinario 2022 (11001010+11001020+ 1101031)</t>
  </si>
  <si>
    <t>COMUNE DI CAIRO MONTENOTTE - Pubblicazione ai sensi dell'art. 20, c. 2, DLgs 33/2013  - ANNO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</si>
</sst>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abSelected="1" workbookViewId="0">
      <selection activeCell="K30" sqref="K30"/>
    </sheetView>
  </sheetViews>
  <sheetFormatPr defaultRowHeight="12.75" x14ac:dyDescent="0.2"/>
  <cols>
    <col min="1" max="1" width="27.28515625" style="6" bestFit="1" customWidth="1"/>
    <col min="2" max="2" width="10.5703125" style="3" customWidth="1"/>
    <col min="3" max="5" width="11.140625" style="3" customWidth="1"/>
    <col min="6" max="7" width="12.42578125" style="3" customWidth="1"/>
    <col min="8" max="8" width="15.140625" style="3" customWidth="1"/>
    <col min="9" max="9" width="12.85546875" style="3" customWidth="1"/>
    <col min="10" max="11" width="12.42578125" style="3" customWidth="1"/>
    <col min="12" max="12" width="10.28515625" style="3" customWidth="1"/>
    <col min="13" max="13" width="14.42578125" style="3" customWidth="1"/>
    <col min="14" max="14" width="13.7109375" style="3" customWidth="1"/>
    <col min="15" max="256" width="9.140625" style="3"/>
    <col min="257" max="257" width="27.28515625" style="3" bestFit="1" customWidth="1"/>
    <col min="258" max="258" width="10.5703125" style="3" customWidth="1"/>
    <col min="259" max="261" width="11.140625" style="3" customWidth="1"/>
    <col min="262" max="263" width="12.42578125" style="3" customWidth="1"/>
    <col min="264" max="264" width="15.140625" style="3" customWidth="1"/>
    <col min="265" max="265" width="12.85546875" style="3" customWidth="1"/>
    <col min="266" max="267" width="12.42578125" style="3" customWidth="1"/>
    <col min="268" max="268" width="10.28515625" style="3" customWidth="1"/>
    <col min="269" max="269" width="14.42578125" style="3" customWidth="1"/>
    <col min="270" max="270" width="13.7109375" style="3" customWidth="1"/>
    <col min="271" max="512" width="9.140625" style="3"/>
    <col min="513" max="513" width="27.28515625" style="3" bestFit="1" customWidth="1"/>
    <col min="514" max="514" width="10.5703125" style="3" customWidth="1"/>
    <col min="515" max="517" width="11.140625" style="3" customWidth="1"/>
    <col min="518" max="519" width="12.42578125" style="3" customWidth="1"/>
    <col min="520" max="520" width="15.140625" style="3" customWidth="1"/>
    <col min="521" max="521" width="12.85546875" style="3" customWidth="1"/>
    <col min="522" max="523" width="12.42578125" style="3" customWidth="1"/>
    <col min="524" max="524" width="10.28515625" style="3" customWidth="1"/>
    <col min="525" max="525" width="14.42578125" style="3" customWidth="1"/>
    <col min="526" max="526" width="13.7109375" style="3" customWidth="1"/>
    <col min="527" max="768" width="9.140625" style="3"/>
    <col min="769" max="769" width="27.28515625" style="3" bestFit="1" customWidth="1"/>
    <col min="770" max="770" width="10.5703125" style="3" customWidth="1"/>
    <col min="771" max="773" width="11.140625" style="3" customWidth="1"/>
    <col min="774" max="775" width="12.42578125" style="3" customWidth="1"/>
    <col min="776" max="776" width="15.140625" style="3" customWidth="1"/>
    <col min="777" max="777" width="12.85546875" style="3" customWidth="1"/>
    <col min="778" max="779" width="12.42578125" style="3" customWidth="1"/>
    <col min="780" max="780" width="10.28515625" style="3" customWidth="1"/>
    <col min="781" max="781" width="14.42578125" style="3" customWidth="1"/>
    <col min="782" max="782" width="13.7109375" style="3" customWidth="1"/>
    <col min="783" max="1024" width="9.140625" style="3"/>
    <col min="1025" max="1025" width="27.28515625" style="3" bestFit="1" customWidth="1"/>
    <col min="1026" max="1026" width="10.5703125" style="3" customWidth="1"/>
    <col min="1027" max="1029" width="11.140625" style="3" customWidth="1"/>
    <col min="1030" max="1031" width="12.42578125" style="3" customWidth="1"/>
    <col min="1032" max="1032" width="15.140625" style="3" customWidth="1"/>
    <col min="1033" max="1033" width="12.85546875" style="3" customWidth="1"/>
    <col min="1034" max="1035" width="12.42578125" style="3" customWidth="1"/>
    <col min="1036" max="1036" width="10.28515625" style="3" customWidth="1"/>
    <col min="1037" max="1037" width="14.42578125" style="3" customWidth="1"/>
    <col min="1038" max="1038" width="13.7109375" style="3" customWidth="1"/>
    <col min="1039" max="1280" width="9.140625" style="3"/>
    <col min="1281" max="1281" width="27.28515625" style="3" bestFit="1" customWidth="1"/>
    <col min="1282" max="1282" width="10.5703125" style="3" customWidth="1"/>
    <col min="1283" max="1285" width="11.140625" style="3" customWidth="1"/>
    <col min="1286" max="1287" width="12.42578125" style="3" customWidth="1"/>
    <col min="1288" max="1288" width="15.140625" style="3" customWidth="1"/>
    <col min="1289" max="1289" width="12.85546875" style="3" customWidth="1"/>
    <col min="1290" max="1291" width="12.42578125" style="3" customWidth="1"/>
    <col min="1292" max="1292" width="10.28515625" style="3" customWidth="1"/>
    <col min="1293" max="1293" width="14.42578125" style="3" customWidth="1"/>
    <col min="1294" max="1294" width="13.7109375" style="3" customWidth="1"/>
    <col min="1295" max="1536" width="9.140625" style="3"/>
    <col min="1537" max="1537" width="27.28515625" style="3" bestFit="1" customWidth="1"/>
    <col min="1538" max="1538" width="10.5703125" style="3" customWidth="1"/>
    <col min="1539" max="1541" width="11.140625" style="3" customWidth="1"/>
    <col min="1542" max="1543" width="12.42578125" style="3" customWidth="1"/>
    <col min="1544" max="1544" width="15.140625" style="3" customWidth="1"/>
    <col min="1545" max="1545" width="12.85546875" style="3" customWidth="1"/>
    <col min="1546" max="1547" width="12.42578125" style="3" customWidth="1"/>
    <col min="1548" max="1548" width="10.28515625" style="3" customWidth="1"/>
    <col min="1549" max="1549" width="14.42578125" style="3" customWidth="1"/>
    <col min="1550" max="1550" width="13.7109375" style="3" customWidth="1"/>
    <col min="1551" max="1792" width="9.140625" style="3"/>
    <col min="1793" max="1793" width="27.28515625" style="3" bestFit="1" customWidth="1"/>
    <col min="1794" max="1794" width="10.5703125" style="3" customWidth="1"/>
    <col min="1795" max="1797" width="11.140625" style="3" customWidth="1"/>
    <col min="1798" max="1799" width="12.42578125" style="3" customWidth="1"/>
    <col min="1800" max="1800" width="15.140625" style="3" customWidth="1"/>
    <col min="1801" max="1801" width="12.85546875" style="3" customWidth="1"/>
    <col min="1802" max="1803" width="12.42578125" style="3" customWidth="1"/>
    <col min="1804" max="1804" width="10.28515625" style="3" customWidth="1"/>
    <col min="1805" max="1805" width="14.42578125" style="3" customWidth="1"/>
    <col min="1806" max="1806" width="13.7109375" style="3" customWidth="1"/>
    <col min="1807" max="2048" width="9.140625" style="3"/>
    <col min="2049" max="2049" width="27.28515625" style="3" bestFit="1" customWidth="1"/>
    <col min="2050" max="2050" width="10.5703125" style="3" customWidth="1"/>
    <col min="2051" max="2053" width="11.140625" style="3" customWidth="1"/>
    <col min="2054" max="2055" width="12.42578125" style="3" customWidth="1"/>
    <col min="2056" max="2056" width="15.140625" style="3" customWidth="1"/>
    <col min="2057" max="2057" width="12.85546875" style="3" customWidth="1"/>
    <col min="2058" max="2059" width="12.42578125" style="3" customWidth="1"/>
    <col min="2060" max="2060" width="10.28515625" style="3" customWidth="1"/>
    <col min="2061" max="2061" width="14.42578125" style="3" customWidth="1"/>
    <col min="2062" max="2062" width="13.7109375" style="3" customWidth="1"/>
    <col min="2063" max="2304" width="9.140625" style="3"/>
    <col min="2305" max="2305" width="27.28515625" style="3" bestFit="1" customWidth="1"/>
    <col min="2306" max="2306" width="10.5703125" style="3" customWidth="1"/>
    <col min="2307" max="2309" width="11.140625" style="3" customWidth="1"/>
    <col min="2310" max="2311" width="12.42578125" style="3" customWidth="1"/>
    <col min="2312" max="2312" width="15.140625" style="3" customWidth="1"/>
    <col min="2313" max="2313" width="12.85546875" style="3" customWidth="1"/>
    <col min="2314" max="2315" width="12.42578125" style="3" customWidth="1"/>
    <col min="2316" max="2316" width="10.28515625" style="3" customWidth="1"/>
    <col min="2317" max="2317" width="14.42578125" style="3" customWidth="1"/>
    <col min="2318" max="2318" width="13.7109375" style="3" customWidth="1"/>
    <col min="2319" max="2560" width="9.140625" style="3"/>
    <col min="2561" max="2561" width="27.28515625" style="3" bestFit="1" customWidth="1"/>
    <col min="2562" max="2562" width="10.5703125" style="3" customWidth="1"/>
    <col min="2563" max="2565" width="11.140625" style="3" customWidth="1"/>
    <col min="2566" max="2567" width="12.42578125" style="3" customWidth="1"/>
    <col min="2568" max="2568" width="15.140625" style="3" customWidth="1"/>
    <col min="2569" max="2569" width="12.85546875" style="3" customWidth="1"/>
    <col min="2570" max="2571" width="12.42578125" style="3" customWidth="1"/>
    <col min="2572" max="2572" width="10.28515625" style="3" customWidth="1"/>
    <col min="2573" max="2573" width="14.42578125" style="3" customWidth="1"/>
    <col min="2574" max="2574" width="13.7109375" style="3" customWidth="1"/>
    <col min="2575" max="2816" width="9.140625" style="3"/>
    <col min="2817" max="2817" width="27.28515625" style="3" bestFit="1" customWidth="1"/>
    <col min="2818" max="2818" width="10.5703125" style="3" customWidth="1"/>
    <col min="2819" max="2821" width="11.140625" style="3" customWidth="1"/>
    <col min="2822" max="2823" width="12.42578125" style="3" customWidth="1"/>
    <col min="2824" max="2824" width="15.140625" style="3" customWidth="1"/>
    <col min="2825" max="2825" width="12.85546875" style="3" customWidth="1"/>
    <col min="2826" max="2827" width="12.42578125" style="3" customWidth="1"/>
    <col min="2828" max="2828" width="10.28515625" style="3" customWidth="1"/>
    <col min="2829" max="2829" width="14.42578125" style="3" customWidth="1"/>
    <col min="2830" max="2830" width="13.7109375" style="3" customWidth="1"/>
    <col min="2831" max="3072" width="9.140625" style="3"/>
    <col min="3073" max="3073" width="27.28515625" style="3" bestFit="1" customWidth="1"/>
    <col min="3074" max="3074" width="10.5703125" style="3" customWidth="1"/>
    <col min="3075" max="3077" width="11.140625" style="3" customWidth="1"/>
    <col min="3078" max="3079" width="12.42578125" style="3" customWidth="1"/>
    <col min="3080" max="3080" width="15.140625" style="3" customWidth="1"/>
    <col min="3081" max="3081" width="12.85546875" style="3" customWidth="1"/>
    <col min="3082" max="3083" width="12.42578125" style="3" customWidth="1"/>
    <col min="3084" max="3084" width="10.28515625" style="3" customWidth="1"/>
    <col min="3085" max="3085" width="14.42578125" style="3" customWidth="1"/>
    <col min="3086" max="3086" width="13.7109375" style="3" customWidth="1"/>
    <col min="3087" max="3328" width="9.140625" style="3"/>
    <col min="3329" max="3329" width="27.28515625" style="3" bestFit="1" customWidth="1"/>
    <col min="3330" max="3330" width="10.5703125" style="3" customWidth="1"/>
    <col min="3331" max="3333" width="11.140625" style="3" customWidth="1"/>
    <col min="3334" max="3335" width="12.42578125" style="3" customWidth="1"/>
    <col min="3336" max="3336" width="15.140625" style="3" customWidth="1"/>
    <col min="3337" max="3337" width="12.85546875" style="3" customWidth="1"/>
    <col min="3338" max="3339" width="12.42578125" style="3" customWidth="1"/>
    <col min="3340" max="3340" width="10.28515625" style="3" customWidth="1"/>
    <col min="3341" max="3341" width="14.42578125" style="3" customWidth="1"/>
    <col min="3342" max="3342" width="13.7109375" style="3" customWidth="1"/>
    <col min="3343" max="3584" width="9.140625" style="3"/>
    <col min="3585" max="3585" width="27.28515625" style="3" bestFit="1" customWidth="1"/>
    <col min="3586" max="3586" width="10.5703125" style="3" customWidth="1"/>
    <col min="3587" max="3589" width="11.140625" style="3" customWidth="1"/>
    <col min="3590" max="3591" width="12.42578125" style="3" customWidth="1"/>
    <col min="3592" max="3592" width="15.140625" style="3" customWidth="1"/>
    <col min="3593" max="3593" width="12.85546875" style="3" customWidth="1"/>
    <col min="3594" max="3595" width="12.42578125" style="3" customWidth="1"/>
    <col min="3596" max="3596" width="10.28515625" style="3" customWidth="1"/>
    <col min="3597" max="3597" width="14.42578125" style="3" customWidth="1"/>
    <col min="3598" max="3598" width="13.7109375" style="3" customWidth="1"/>
    <col min="3599" max="3840" width="9.140625" style="3"/>
    <col min="3841" max="3841" width="27.28515625" style="3" bestFit="1" customWidth="1"/>
    <col min="3842" max="3842" width="10.5703125" style="3" customWidth="1"/>
    <col min="3843" max="3845" width="11.140625" style="3" customWidth="1"/>
    <col min="3846" max="3847" width="12.42578125" style="3" customWidth="1"/>
    <col min="3848" max="3848" width="15.140625" style="3" customWidth="1"/>
    <col min="3849" max="3849" width="12.85546875" style="3" customWidth="1"/>
    <col min="3850" max="3851" width="12.42578125" style="3" customWidth="1"/>
    <col min="3852" max="3852" width="10.28515625" style="3" customWidth="1"/>
    <col min="3853" max="3853" width="14.42578125" style="3" customWidth="1"/>
    <col min="3854" max="3854" width="13.7109375" style="3" customWidth="1"/>
    <col min="3855" max="4096" width="9.140625" style="3"/>
    <col min="4097" max="4097" width="27.28515625" style="3" bestFit="1" customWidth="1"/>
    <col min="4098" max="4098" width="10.5703125" style="3" customWidth="1"/>
    <col min="4099" max="4101" width="11.140625" style="3" customWidth="1"/>
    <col min="4102" max="4103" width="12.42578125" style="3" customWidth="1"/>
    <col min="4104" max="4104" width="15.140625" style="3" customWidth="1"/>
    <col min="4105" max="4105" width="12.85546875" style="3" customWidth="1"/>
    <col min="4106" max="4107" width="12.42578125" style="3" customWidth="1"/>
    <col min="4108" max="4108" width="10.28515625" style="3" customWidth="1"/>
    <col min="4109" max="4109" width="14.42578125" style="3" customWidth="1"/>
    <col min="4110" max="4110" width="13.7109375" style="3" customWidth="1"/>
    <col min="4111" max="4352" width="9.140625" style="3"/>
    <col min="4353" max="4353" width="27.28515625" style="3" bestFit="1" customWidth="1"/>
    <col min="4354" max="4354" width="10.5703125" style="3" customWidth="1"/>
    <col min="4355" max="4357" width="11.140625" style="3" customWidth="1"/>
    <col min="4358" max="4359" width="12.42578125" style="3" customWidth="1"/>
    <col min="4360" max="4360" width="15.140625" style="3" customWidth="1"/>
    <col min="4361" max="4361" width="12.85546875" style="3" customWidth="1"/>
    <col min="4362" max="4363" width="12.42578125" style="3" customWidth="1"/>
    <col min="4364" max="4364" width="10.28515625" style="3" customWidth="1"/>
    <col min="4365" max="4365" width="14.42578125" style="3" customWidth="1"/>
    <col min="4366" max="4366" width="13.7109375" style="3" customWidth="1"/>
    <col min="4367" max="4608" width="9.140625" style="3"/>
    <col min="4609" max="4609" width="27.28515625" style="3" bestFit="1" customWidth="1"/>
    <col min="4610" max="4610" width="10.5703125" style="3" customWidth="1"/>
    <col min="4611" max="4613" width="11.140625" style="3" customWidth="1"/>
    <col min="4614" max="4615" width="12.42578125" style="3" customWidth="1"/>
    <col min="4616" max="4616" width="15.140625" style="3" customWidth="1"/>
    <col min="4617" max="4617" width="12.85546875" style="3" customWidth="1"/>
    <col min="4618" max="4619" width="12.42578125" style="3" customWidth="1"/>
    <col min="4620" max="4620" width="10.28515625" style="3" customWidth="1"/>
    <col min="4621" max="4621" width="14.42578125" style="3" customWidth="1"/>
    <col min="4622" max="4622" width="13.7109375" style="3" customWidth="1"/>
    <col min="4623" max="4864" width="9.140625" style="3"/>
    <col min="4865" max="4865" width="27.28515625" style="3" bestFit="1" customWidth="1"/>
    <col min="4866" max="4866" width="10.5703125" style="3" customWidth="1"/>
    <col min="4867" max="4869" width="11.140625" style="3" customWidth="1"/>
    <col min="4870" max="4871" width="12.42578125" style="3" customWidth="1"/>
    <col min="4872" max="4872" width="15.140625" style="3" customWidth="1"/>
    <col min="4873" max="4873" width="12.85546875" style="3" customWidth="1"/>
    <col min="4874" max="4875" width="12.42578125" style="3" customWidth="1"/>
    <col min="4876" max="4876" width="10.28515625" style="3" customWidth="1"/>
    <col min="4877" max="4877" width="14.42578125" style="3" customWidth="1"/>
    <col min="4878" max="4878" width="13.7109375" style="3" customWidth="1"/>
    <col min="4879" max="5120" width="9.140625" style="3"/>
    <col min="5121" max="5121" width="27.28515625" style="3" bestFit="1" customWidth="1"/>
    <col min="5122" max="5122" width="10.5703125" style="3" customWidth="1"/>
    <col min="5123" max="5125" width="11.140625" style="3" customWidth="1"/>
    <col min="5126" max="5127" width="12.42578125" style="3" customWidth="1"/>
    <col min="5128" max="5128" width="15.140625" style="3" customWidth="1"/>
    <col min="5129" max="5129" width="12.85546875" style="3" customWidth="1"/>
    <col min="5130" max="5131" width="12.42578125" style="3" customWidth="1"/>
    <col min="5132" max="5132" width="10.28515625" style="3" customWidth="1"/>
    <col min="5133" max="5133" width="14.42578125" style="3" customWidth="1"/>
    <col min="5134" max="5134" width="13.7109375" style="3" customWidth="1"/>
    <col min="5135" max="5376" width="9.140625" style="3"/>
    <col min="5377" max="5377" width="27.28515625" style="3" bestFit="1" customWidth="1"/>
    <col min="5378" max="5378" width="10.5703125" style="3" customWidth="1"/>
    <col min="5379" max="5381" width="11.140625" style="3" customWidth="1"/>
    <col min="5382" max="5383" width="12.42578125" style="3" customWidth="1"/>
    <col min="5384" max="5384" width="15.140625" style="3" customWidth="1"/>
    <col min="5385" max="5385" width="12.85546875" style="3" customWidth="1"/>
    <col min="5386" max="5387" width="12.42578125" style="3" customWidth="1"/>
    <col min="5388" max="5388" width="10.28515625" style="3" customWidth="1"/>
    <col min="5389" max="5389" width="14.42578125" style="3" customWidth="1"/>
    <col min="5390" max="5390" width="13.7109375" style="3" customWidth="1"/>
    <col min="5391" max="5632" width="9.140625" style="3"/>
    <col min="5633" max="5633" width="27.28515625" style="3" bestFit="1" customWidth="1"/>
    <col min="5634" max="5634" width="10.5703125" style="3" customWidth="1"/>
    <col min="5635" max="5637" width="11.140625" style="3" customWidth="1"/>
    <col min="5638" max="5639" width="12.42578125" style="3" customWidth="1"/>
    <col min="5640" max="5640" width="15.140625" style="3" customWidth="1"/>
    <col min="5641" max="5641" width="12.85546875" style="3" customWidth="1"/>
    <col min="5642" max="5643" width="12.42578125" style="3" customWidth="1"/>
    <col min="5644" max="5644" width="10.28515625" style="3" customWidth="1"/>
    <col min="5645" max="5645" width="14.42578125" style="3" customWidth="1"/>
    <col min="5646" max="5646" width="13.7109375" style="3" customWidth="1"/>
    <col min="5647" max="5888" width="9.140625" style="3"/>
    <col min="5889" max="5889" width="27.28515625" style="3" bestFit="1" customWidth="1"/>
    <col min="5890" max="5890" width="10.5703125" style="3" customWidth="1"/>
    <col min="5891" max="5893" width="11.140625" style="3" customWidth="1"/>
    <col min="5894" max="5895" width="12.42578125" style="3" customWidth="1"/>
    <col min="5896" max="5896" width="15.140625" style="3" customWidth="1"/>
    <col min="5897" max="5897" width="12.85546875" style="3" customWidth="1"/>
    <col min="5898" max="5899" width="12.42578125" style="3" customWidth="1"/>
    <col min="5900" max="5900" width="10.28515625" style="3" customWidth="1"/>
    <col min="5901" max="5901" width="14.42578125" style="3" customWidth="1"/>
    <col min="5902" max="5902" width="13.7109375" style="3" customWidth="1"/>
    <col min="5903" max="6144" width="9.140625" style="3"/>
    <col min="6145" max="6145" width="27.28515625" style="3" bestFit="1" customWidth="1"/>
    <col min="6146" max="6146" width="10.5703125" style="3" customWidth="1"/>
    <col min="6147" max="6149" width="11.140625" style="3" customWidth="1"/>
    <col min="6150" max="6151" width="12.42578125" style="3" customWidth="1"/>
    <col min="6152" max="6152" width="15.140625" style="3" customWidth="1"/>
    <col min="6153" max="6153" width="12.85546875" style="3" customWidth="1"/>
    <col min="6154" max="6155" width="12.42578125" style="3" customWidth="1"/>
    <col min="6156" max="6156" width="10.28515625" style="3" customWidth="1"/>
    <col min="6157" max="6157" width="14.42578125" style="3" customWidth="1"/>
    <col min="6158" max="6158" width="13.7109375" style="3" customWidth="1"/>
    <col min="6159" max="6400" width="9.140625" style="3"/>
    <col min="6401" max="6401" width="27.28515625" style="3" bestFit="1" customWidth="1"/>
    <col min="6402" max="6402" width="10.5703125" style="3" customWidth="1"/>
    <col min="6403" max="6405" width="11.140625" style="3" customWidth="1"/>
    <col min="6406" max="6407" width="12.42578125" style="3" customWidth="1"/>
    <col min="6408" max="6408" width="15.140625" style="3" customWidth="1"/>
    <col min="6409" max="6409" width="12.85546875" style="3" customWidth="1"/>
    <col min="6410" max="6411" width="12.42578125" style="3" customWidth="1"/>
    <col min="6412" max="6412" width="10.28515625" style="3" customWidth="1"/>
    <col min="6413" max="6413" width="14.42578125" style="3" customWidth="1"/>
    <col min="6414" max="6414" width="13.7109375" style="3" customWidth="1"/>
    <col min="6415" max="6656" width="9.140625" style="3"/>
    <col min="6657" max="6657" width="27.28515625" style="3" bestFit="1" customWidth="1"/>
    <col min="6658" max="6658" width="10.5703125" style="3" customWidth="1"/>
    <col min="6659" max="6661" width="11.140625" style="3" customWidth="1"/>
    <col min="6662" max="6663" width="12.42578125" style="3" customWidth="1"/>
    <col min="6664" max="6664" width="15.140625" style="3" customWidth="1"/>
    <col min="6665" max="6665" width="12.85546875" style="3" customWidth="1"/>
    <col min="6666" max="6667" width="12.42578125" style="3" customWidth="1"/>
    <col min="6668" max="6668" width="10.28515625" style="3" customWidth="1"/>
    <col min="6669" max="6669" width="14.42578125" style="3" customWidth="1"/>
    <col min="6670" max="6670" width="13.7109375" style="3" customWidth="1"/>
    <col min="6671" max="6912" width="9.140625" style="3"/>
    <col min="6913" max="6913" width="27.28515625" style="3" bestFit="1" customWidth="1"/>
    <col min="6914" max="6914" width="10.5703125" style="3" customWidth="1"/>
    <col min="6915" max="6917" width="11.140625" style="3" customWidth="1"/>
    <col min="6918" max="6919" width="12.42578125" style="3" customWidth="1"/>
    <col min="6920" max="6920" width="15.140625" style="3" customWidth="1"/>
    <col min="6921" max="6921" width="12.85546875" style="3" customWidth="1"/>
    <col min="6922" max="6923" width="12.42578125" style="3" customWidth="1"/>
    <col min="6924" max="6924" width="10.28515625" style="3" customWidth="1"/>
    <col min="6925" max="6925" width="14.42578125" style="3" customWidth="1"/>
    <col min="6926" max="6926" width="13.7109375" style="3" customWidth="1"/>
    <col min="6927" max="7168" width="9.140625" style="3"/>
    <col min="7169" max="7169" width="27.28515625" style="3" bestFit="1" customWidth="1"/>
    <col min="7170" max="7170" width="10.5703125" style="3" customWidth="1"/>
    <col min="7171" max="7173" width="11.140625" style="3" customWidth="1"/>
    <col min="7174" max="7175" width="12.42578125" style="3" customWidth="1"/>
    <col min="7176" max="7176" width="15.140625" style="3" customWidth="1"/>
    <col min="7177" max="7177" width="12.85546875" style="3" customWidth="1"/>
    <col min="7178" max="7179" width="12.42578125" style="3" customWidth="1"/>
    <col min="7180" max="7180" width="10.28515625" style="3" customWidth="1"/>
    <col min="7181" max="7181" width="14.42578125" style="3" customWidth="1"/>
    <col min="7182" max="7182" width="13.7109375" style="3" customWidth="1"/>
    <col min="7183" max="7424" width="9.140625" style="3"/>
    <col min="7425" max="7425" width="27.28515625" style="3" bestFit="1" customWidth="1"/>
    <col min="7426" max="7426" width="10.5703125" style="3" customWidth="1"/>
    <col min="7427" max="7429" width="11.140625" style="3" customWidth="1"/>
    <col min="7430" max="7431" width="12.42578125" style="3" customWidth="1"/>
    <col min="7432" max="7432" width="15.140625" style="3" customWidth="1"/>
    <col min="7433" max="7433" width="12.85546875" style="3" customWidth="1"/>
    <col min="7434" max="7435" width="12.42578125" style="3" customWidth="1"/>
    <col min="7436" max="7436" width="10.28515625" style="3" customWidth="1"/>
    <col min="7437" max="7437" width="14.42578125" style="3" customWidth="1"/>
    <col min="7438" max="7438" width="13.7109375" style="3" customWidth="1"/>
    <col min="7439" max="7680" width="9.140625" style="3"/>
    <col min="7681" max="7681" width="27.28515625" style="3" bestFit="1" customWidth="1"/>
    <col min="7682" max="7682" width="10.5703125" style="3" customWidth="1"/>
    <col min="7683" max="7685" width="11.140625" style="3" customWidth="1"/>
    <col min="7686" max="7687" width="12.42578125" style="3" customWidth="1"/>
    <col min="7688" max="7688" width="15.140625" style="3" customWidth="1"/>
    <col min="7689" max="7689" width="12.85546875" style="3" customWidth="1"/>
    <col min="7690" max="7691" width="12.42578125" style="3" customWidth="1"/>
    <col min="7692" max="7692" width="10.28515625" style="3" customWidth="1"/>
    <col min="7693" max="7693" width="14.42578125" style="3" customWidth="1"/>
    <col min="7694" max="7694" width="13.7109375" style="3" customWidth="1"/>
    <col min="7695" max="7936" width="9.140625" style="3"/>
    <col min="7937" max="7937" width="27.28515625" style="3" bestFit="1" customWidth="1"/>
    <col min="7938" max="7938" width="10.5703125" style="3" customWidth="1"/>
    <col min="7939" max="7941" width="11.140625" style="3" customWidth="1"/>
    <col min="7942" max="7943" width="12.42578125" style="3" customWidth="1"/>
    <col min="7944" max="7944" width="15.140625" style="3" customWidth="1"/>
    <col min="7945" max="7945" width="12.85546875" style="3" customWidth="1"/>
    <col min="7946" max="7947" width="12.42578125" style="3" customWidth="1"/>
    <col min="7948" max="7948" width="10.28515625" style="3" customWidth="1"/>
    <col min="7949" max="7949" width="14.42578125" style="3" customWidth="1"/>
    <col min="7950" max="7950" width="13.7109375" style="3" customWidth="1"/>
    <col min="7951" max="8192" width="9.140625" style="3"/>
    <col min="8193" max="8193" width="27.28515625" style="3" bestFit="1" customWidth="1"/>
    <col min="8194" max="8194" width="10.5703125" style="3" customWidth="1"/>
    <col min="8195" max="8197" width="11.140625" style="3" customWidth="1"/>
    <col min="8198" max="8199" width="12.42578125" style="3" customWidth="1"/>
    <col min="8200" max="8200" width="15.140625" style="3" customWidth="1"/>
    <col min="8201" max="8201" width="12.85546875" style="3" customWidth="1"/>
    <col min="8202" max="8203" width="12.42578125" style="3" customWidth="1"/>
    <col min="8204" max="8204" width="10.28515625" style="3" customWidth="1"/>
    <col min="8205" max="8205" width="14.42578125" style="3" customWidth="1"/>
    <col min="8206" max="8206" width="13.7109375" style="3" customWidth="1"/>
    <col min="8207" max="8448" width="9.140625" style="3"/>
    <col min="8449" max="8449" width="27.28515625" style="3" bestFit="1" customWidth="1"/>
    <col min="8450" max="8450" width="10.5703125" style="3" customWidth="1"/>
    <col min="8451" max="8453" width="11.140625" style="3" customWidth="1"/>
    <col min="8454" max="8455" width="12.42578125" style="3" customWidth="1"/>
    <col min="8456" max="8456" width="15.140625" style="3" customWidth="1"/>
    <col min="8457" max="8457" width="12.85546875" style="3" customWidth="1"/>
    <col min="8458" max="8459" width="12.42578125" style="3" customWidth="1"/>
    <col min="8460" max="8460" width="10.28515625" style="3" customWidth="1"/>
    <col min="8461" max="8461" width="14.42578125" style="3" customWidth="1"/>
    <col min="8462" max="8462" width="13.7109375" style="3" customWidth="1"/>
    <col min="8463" max="8704" width="9.140625" style="3"/>
    <col min="8705" max="8705" width="27.28515625" style="3" bestFit="1" customWidth="1"/>
    <col min="8706" max="8706" width="10.5703125" style="3" customWidth="1"/>
    <col min="8707" max="8709" width="11.140625" style="3" customWidth="1"/>
    <col min="8710" max="8711" width="12.42578125" style="3" customWidth="1"/>
    <col min="8712" max="8712" width="15.140625" style="3" customWidth="1"/>
    <col min="8713" max="8713" width="12.85546875" style="3" customWidth="1"/>
    <col min="8714" max="8715" width="12.42578125" style="3" customWidth="1"/>
    <col min="8716" max="8716" width="10.28515625" style="3" customWidth="1"/>
    <col min="8717" max="8717" width="14.42578125" style="3" customWidth="1"/>
    <col min="8718" max="8718" width="13.7109375" style="3" customWidth="1"/>
    <col min="8719" max="8960" width="9.140625" style="3"/>
    <col min="8961" max="8961" width="27.28515625" style="3" bestFit="1" customWidth="1"/>
    <col min="8962" max="8962" width="10.5703125" style="3" customWidth="1"/>
    <col min="8963" max="8965" width="11.140625" style="3" customWidth="1"/>
    <col min="8966" max="8967" width="12.42578125" style="3" customWidth="1"/>
    <col min="8968" max="8968" width="15.140625" style="3" customWidth="1"/>
    <col min="8969" max="8969" width="12.85546875" style="3" customWidth="1"/>
    <col min="8970" max="8971" width="12.42578125" style="3" customWidth="1"/>
    <col min="8972" max="8972" width="10.28515625" style="3" customWidth="1"/>
    <col min="8973" max="8973" width="14.42578125" style="3" customWidth="1"/>
    <col min="8974" max="8974" width="13.7109375" style="3" customWidth="1"/>
    <col min="8975" max="9216" width="9.140625" style="3"/>
    <col min="9217" max="9217" width="27.28515625" style="3" bestFit="1" customWidth="1"/>
    <col min="9218" max="9218" width="10.5703125" style="3" customWidth="1"/>
    <col min="9219" max="9221" width="11.140625" style="3" customWidth="1"/>
    <col min="9222" max="9223" width="12.42578125" style="3" customWidth="1"/>
    <col min="9224" max="9224" width="15.140625" style="3" customWidth="1"/>
    <col min="9225" max="9225" width="12.85546875" style="3" customWidth="1"/>
    <col min="9226" max="9227" width="12.42578125" style="3" customWidth="1"/>
    <col min="9228" max="9228" width="10.28515625" style="3" customWidth="1"/>
    <col min="9229" max="9229" width="14.42578125" style="3" customWidth="1"/>
    <col min="9230" max="9230" width="13.7109375" style="3" customWidth="1"/>
    <col min="9231" max="9472" width="9.140625" style="3"/>
    <col min="9473" max="9473" width="27.28515625" style="3" bestFit="1" customWidth="1"/>
    <col min="9474" max="9474" width="10.5703125" style="3" customWidth="1"/>
    <col min="9475" max="9477" width="11.140625" style="3" customWidth="1"/>
    <col min="9478" max="9479" width="12.42578125" style="3" customWidth="1"/>
    <col min="9480" max="9480" width="15.140625" style="3" customWidth="1"/>
    <col min="9481" max="9481" width="12.85546875" style="3" customWidth="1"/>
    <col min="9482" max="9483" width="12.42578125" style="3" customWidth="1"/>
    <col min="9484" max="9484" width="10.28515625" style="3" customWidth="1"/>
    <col min="9485" max="9485" width="14.42578125" style="3" customWidth="1"/>
    <col min="9486" max="9486" width="13.7109375" style="3" customWidth="1"/>
    <col min="9487" max="9728" width="9.140625" style="3"/>
    <col min="9729" max="9729" width="27.28515625" style="3" bestFit="1" customWidth="1"/>
    <col min="9730" max="9730" width="10.5703125" style="3" customWidth="1"/>
    <col min="9731" max="9733" width="11.140625" style="3" customWidth="1"/>
    <col min="9734" max="9735" width="12.42578125" style="3" customWidth="1"/>
    <col min="9736" max="9736" width="15.140625" style="3" customWidth="1"/>
    <col min="9737" max="9737" width="12.85546875" style="3" customWidth="1"/>
    <col min="9738" max="9739" width="12.42578125" style="3" customWidth="1"/>
    <col min="9740" max="9740" width="10.28515625" style="3" customWidth="1"/>
    <col min="9741" max="9741" width="14.42578125" style="3" customWidth="1"/>
    <col min="9742" max="9742" width="13.7109375" style="3" customWidth="1"/>
    <col min="9743" max="9984" width="9.140625" style="3"/>
    <col min="9985" max="9985" width="27.28515625" style="3" bestFit="1" customWidth="1"/>
    <col min="9986" max="9986" width="10.5703125" style="3" customWidth="1"/>
    <col min="9987" max="9989" width="11.140625" style="3" customWidth="1"/>
    <col min="9990" max="9991" width="12.42578125" style="3" customWidth="1"/>
    <col min="9992" max="9992" width="15.140625" style="3" customWidth="1"/>
    <col min="9993" max="9993" width="12.85546875" style="3" customWidth="1"/>
    <col min="9994" max="9995" width="12.42578125" style="3" customWidth="1"/>
    <col min="9996" max="9996" width="10.28515625" style="3" customWidth="1"/>
    <col min="9997" max="9997" width="14.42578125" style="3" customWidth="1"/>
    <col min="9998" max="9998" width="13.7109375" style="3" customWidth="1"/>
    <col min="9999" max="10240" width="9.140625" style="3"/>
    <col min="10241" max="10241" width="27.28515625" style="3" bestFit="1" customWidth="1"/>
    <col min="10242" max="10242" width="10.5703125" style="3" customWidth="1"/>
    <col min="10243" max="10245" width="11.140625" style="3" customWidth="1"/>
    <col min="10246" max="10247" width="12.42578125" style="3" customWidth="1"/>
    <col min="10248" max="10248" width="15.140625" style="3" customWidth="1"/>
    <col min="10249" max="10249" width="12.85546875" style="3" customWidth="1"/>
    <col min="10250" max="10251" width="12.42578125" style="3" customWidth="1"/>
    <col min="10252" max="10252" width="10.28515625" style="3" customWidth="1"/>
    <col min="10253" max="10253" width="14.42578125" style="3" customWidth="1"/>
    <col min="10254" max="10254" width="13.7109375" style="3" customWidth="1"/>
    <col min="10255" max="10496" width="9.140625" style="3"/>
    <col min="10497" max="10497" width="27.28515625" style="3" bestFit="1" customWidth="1"/>
    <col min="10498" max="10498" width="10.5703125" style="3" customWidth="1"/>
    <col min="10499" max="10501" width="11.140625" style="3" customWidth="1"/>
    <col min="10502" max="10503" width="12.42578125" style="3" customWidth="1"/>
    <col min="10504" max="10504" width="15.140625" style="3" customWidth="1"/>
    <col min="10505" max="10505" width="12.85546875" style="3" customWidth="1"/>
    <col min="10506" max="10507" width="12.42578125" style="3" customWidth="1"/>
    <col min="10508" max="10508" width="10.28515625" style="3" customWidth="1"/>
    <col min="10509" max="10509" width="14.42578125" style="3" customWidth="1"/>
    <col min="10510" max="10510" width="13.7109375" style="3" customWidth="1"/>
    <col min="10511" max="10752" width="9.140625" style="3"/>
    <col min="10753" max="10753" width="27.28515625" style="3" bestFit="1" customWidth="1"/>
    <col min="10754" max="10754" width="10.5703125" style="3" customWidth="1"/>
    <col min="10755" max="10757" width="11.140625" style="3" customWidth="1"/>
    <col min="10758" max="10759" width="12.42578125" style="3" customWidth="1"/>
    <col min="10760" max="10760" width="15.140625" style="3" customWidth="1"/>
    <col min="10761" max="10761" width="12.85546875" style="3" customWidth="1"/>
    <col min="10762" max="10763" width="12.42578125" style="3" customWidth="1"/>
    <col min="10764" max="10764" width="10.28515625" style="3" customWidth="1"/>
    <col min="10765" max="10765" width="14.42578125" style="3" customWidth="1"/>
    <col min="10766" max="10766" width="13.7109375" style="3" customWidth="1"/>
    <col min="10767" max="11008" width="9.140625" style="3"/>
    <col min="11009" max="11009" width="27.28515625" style="3" bestFit="1" customWidth="1"/>
    <col min="11010" max="11010" width="10.5703125" style="3" customWidth="1"/>
    <col min="11011" max="11013" width="11.140625" style="3" customWidth="1"/>
    <col min="11014" max="11015" width="12.42578125" style="3" customWidth="1"/>
    <col min="11016" max="11016" width="15.140625" style="3" customWidth="1"/>
    <col min="11017" max="11017" width="12.85546875" style="3" customWidth="1"/>
    <col min="11018" max="11019" width="12.42578125" style="3" customWidth="1"/>
    <col min="11020" max="11020" width="10.28515625" style="3" customWidth="1"/>
    <col min="11021" max="11021" width="14.42578125" style="3" customWidth="1"/>
    <col min="11022" max="11022" width="13.7109375" style="3" customWidth="1"/>
    <col min="11023" max="11264" width="9.140625" style="3"/>
    <col min="11265" max="11265" width="27.28515625" style="3" bestFit="1" customWidth="1"/>
    <col min="11266" max="11266" width="10.5703125" style="3" customWidth="1"/>
    <col min="11267" max="11269" width="11.140625" style="3" customWidth="1"/>
    <col min="11270" max="11271" width="12.42578125" style="3" customWidth="1"/>
    <col min="11272" max="11272" width="15.140625" style="3" customWidth="1"/>
    <col min="11273" max="11273" width="12.85546875" style="3" customWidth="1"/>
    <col min="11274" max="11275" width="12.42578125" style="3" customWidth="1"/>
    <col min="11276" max="11276" width="10.28515625" style="3" customWidth="1"/>
    <col min="11277" max="11277" width="14.42578125" style="3" customWidth="1"/>
    <col min="11278" max="11278" width="13.7109375" style="3" customWidth="1"/>
    <col min="11279" max="11520" width="9.140625" style="3"/>
    <col min="11521" max="11521" width="27.28515625" style="3" bestFit="1" customWidth="1"/>
    <col min="11522" max="11522" width="10.5703125" style="3" customWidth="1"/>
    <col min="11523" max="11525" width="11.140625" style="3" customWidth="1"/>
    <col min="11526" max="11527" width="12.42578125" style="3" customWidth="1"/>
    <col min="11528" max="11528" width="15.140625" style="3" customWidth="1"/>
    <col min="11529" max="11529" width="12.85546875" style="3" customWidth="1"/>
    <col min="11530" max="11531" width="12.42578125" style="3" customWidth="1"/>
    <col min="11532" max="11532" width="10.28515625" style="3" customWidth="1"/>
    <col min="11533" max="11533" width="14.42578125" style="3" customWidth="1"/>
    <col min="11534" max="11534" width="13.7109375" style="3" customWidth="1"/>
    <col min="11535" max="11776" width="9.140625" style="3"/>
    <col min="11777" max="11777" width="27.28515625" style="3" bestFit="1" customWidth="1"/>
    <col min="11778" max="11778" width="10.5703125" style="3" customWidth="1"/>
    <col min="11779" max="11781" width="11.140625" style="3" customWidth="1"/>
    <col min="11782" max="11783" width="12.42578125" style="3" customWidth="1"/>
    <col min="11784" max="11784" width="15.140625" style="3" customWidth="1"/>
    <col min="11785" max="11785" width="12.85546875" style="3" customWidth="1"/>
    <col min="11786" max="11787" width="12.42578125" style="3" customWidth="1"/>
    <col min="11788" max="11788" width="10.28515625" style="3" customWidth="1"/>
    <col min="11789" max="11789" width="14.42578125" style="3" customWidth="1"/>
    <col min="11790" max="11790" width="13.7109375" style="3" customWidth="1"/>
    <col min="11791" max="12032" width="9.140625" style="3"/>
    <col min="12033" max="12033" width="27.28515625" style="3" bestFit="1" customWidth="1"/>
    <col min="12034" max="12034" width="10.5703125" style="3" customWidth="1"/>
    <col min="12035" max="12037" width="11.140625" style="3" customWidth="1"/>
    <col min="12038" max="12039" width="12.42578125" style="3" customWidth="1"/>
    <col min="12040" max="12040" width="15.140625" style="3" customWidth="1"/>
    <col min="12041" max="12041" width="12.85546875" style="3" customWidth="1"/>
    <col min="12042" max="12043" width="12.42578125" style="3" customWidth="1"/>
    <col min="12044" max="12044" width="10.28515625" style="3" customWidth="1"/>
    <col min="12045" max="12045" width="14.42578125" style="3" customWidth="1"/>
    <col min="12046" max="12046" width="13.7109375" style="3" customWidth="1"/>
    <col min="12047" max="12288" width="9.140625" style="3"/>
    <col min="12289" max="12289" width="27.28515625" style="3" bestFit="1" customWidth="1"/>
    <col min="12290" max="12290" width="10.5703125" style="3" customWidth="1"/>
    <col min="12291" max="12293" width="11.140625" style="3" customWidth="1"/>
    <col min="12294" max="12295" width="12.42578125" style="3" customWidth="1"/>
    <col min="12296" max="12296" width="15.140625" style="3" customWidth="1"/>
    <col min="12297" max="12297" width="12.85546875" style="3" customWidth="1"/>
    <col min="12298" max="12299" width="12.42578125" style="3" customWidth="1"/>
    <col min="12300" max="12300" width="10.28515625" style="3" customWidth="1"/>
    <col min="12301" max="12301" width="14.42578125" style="3" customWidth="1"/>
    <col min="12302" max="12302" width="13.7109375" style="3" customWidth="1"/>
    <col min="12303" max="12544" width="9.140625" style="3"/>
    <col min="12545" max="12545" width="27.28515625" style="3" bestFit="1" customWidth="1"/>
    <col min="12546" max="12546" width="10.5703125" style="3" customWidth="1"/>
    <col min="12547" max="12549" width="11.140625" style="3" customWidth="1"/>
    <col min="12550" max="12551" width="12.42578125" style="3" customWidth="1"/>
    <col min="12552" max="12552" width="15.140625" style="3" customWidth="1"/>
    <col min="12553" max="12553" width="12.85546875" style="3" customWidth="1"/>
    <col min="12554" max="12555" width="12.42578125" style="3" customWidth="1"/>
    <col min="12556" max="12556" width="10.28515625" style="3" customWidth="1"/>
    <col min="12557" max="12557" width="14.42578125" style="3" customWidth="1"/>
    <col min="12558" max="12558" width="13.7109375" style="3" customWidth="1"/>
    <col min="12559" max="12800" width="9.140625" style="3"/>
    <col min="12801" max="12801" width="27.28515625" style="3" bestFit="1" customWidth="1"/>
    <col min="12802" max="12802" width="10.5703125" style="3" customWidth="1"/>
    <col min="12803" max="12805" width="11.140625" style="3" customWidth="1"/>
    <col min="12806" max="12807" width="12.42578125" style="3" customWidth="1"/>
    <col min="12808" max="12808" width="15.140625" style="3" customWidth="1"/>
    <col min="12809" max="12809" width="12.85546875" style="3" customWidth="1"/>
    <col min="12810" max="12811" width="12.42578125" style="3" customWidth="1"/>
    <col min="12812" max="12812" width="10.28515625" style="3" customWidth="1"/>
    <col min="12813" max="12813" width="14.42578125" style="3" customWidth="1"/>
    <col min="12814" max="12814" width="13.7109375" style="3" customWidth="1"/>
    <col min="12815" max="13056" width="9.140625" style="3"/>
    <col min="13057" max="13057" width="27.28515625" style="3" bestFit="1" customWidth="1"/>
    <col min="13058" max="13058" width="10.5703125" style="3" customWidth="1"/>
    <col min="13059" max="13061" width="11.140625" style="3" customWidth="1"/>
    <col min="13062" max="13063" width="12.42578125" style="3" customWidth="1"/>
    <col min="13064" max="13064" width="15.140625" style="3" customWidth="1"/>
    <col min="13065" max="13065" width="12.85546875" style="3" customWidth="1"/>
    <col min="13066" max="13067" width="12.42578125" style="3" customWidth="1"/>
    <col min="13068" max="13068" width="10.28515625" style="3" customWidth="1"/>
    <col min="13069" max="13069" width="14.42578125" style="3" customWidth="1"/>
    <col min="13070" max="13070" width="13.7109375" style="3" customWidth="1"/>
    <col min="13071" max="13312" width="9.140625" style="3"/>
    <col min="13313" max="13313" width="27.28515625" style="3" bestFit="1" customWidth="1"/>
    <col min="13314" max="13314" width="10.5703125" style="3" customWidth="1"/>
    <col min="13315" max="13317" width="11.140625" style="3" customWidth="1"/>
    <col min="13318" max="13319" width="12.42578125" style="3" customWidth="1"/>
    <col min="13320" max="13320" width="15.140625" style="3" customWidth="1"/>
    <col min="13321" max="13321" width="12.85546875" style="3" customWidth="1"/>
    <col min="13322" max="13323" width="12.42578125" style="3" customWidth="1"/>
    <col min="13324" max="13324" width="10.28515625" style="3" customWidth="1"/>
    <col min="13325" max="13325" width="14.42578125" style="3" customWidth="1"/>
    <col min="13326" max="13326" width="13.7109375" style="3" customWidth="1"/>
    <col min="13327" max="13568" width="9.140625" style="3"/>
    <col min="13569" max="13569" width="27.28515625" style="3" bestFit="1" customWidth="1"/>
    <col min="13570" max="13570" width="10.5703125" style="3" customWidth="1"/>
    <col min="13571" max="13573" width="11.140625" style="3" customWidth="1"/>
    <col min="13574" max="13575" width="12.42578125" style="3" customWidth="1"/>
    <col min="13576" max="13576" width="15.140625" style="3" customWidth="1"/>
    <col min="13577" max="13577" width="12.85546875" style="3" customWidth="1"/>
    <col min="13578" max="13579" width="12.42578125" style="3" customWidth="1"/>
    <col min="13580" max="13580" width="10.28515625" style="3" customWidth="1"/>
    <col min="13581" max="13581" width="14.42578125" style="3" customWidth="1"/>
    <col min="13582" max="13582" width="13.7109375" style="3" customWidth="1"/>
    <col min="13583" max="13824" width="9.140625" style="3"/>
    <col min="13825" max="13825" width="27.28515625" style="3" bestFit="1" customWidth="1"/>
    <col min="13826" max="13826" width="10.5703125" style="3" customWidth="1"/>
    <col min="13827" max="13829" width="11.140625" style="3" customWidth="1"/>
    <col min="13830" max="13831" width="12.42578125" style="3" customWidth="1"/>
    <col min="13832" max="13832" width="15.140625" style="3" customWidth="1"/>
    <col min="13833" max="13833" width="12.85546875" style="3" customWidth="1"/>
    <col min="13834" max="13835" width="12.42578125" style="3" customWidth="1"/>
    <col min="13836" max="13836" width="10.28515625" style="3" customWidth="1"/>
    <col min="13837" max="13837" width="14.42578125" style="3" customWidth="1"/>
    <col min="13838" max="13838" width="13.7109375" style="3" customWidth="1"/>
    <col min="13839" max="14080" width="9.140625" style="3"/>
    <col min="14081" max="14081" width="27.28515625" style="3" bestFit="1" customWidth="1"/>
    <col min="14082" max="14082" width="10.5703125" style="3" customWidth="1"/>
    <col min="14083" max="14085" width="11.140625" style="3" customWidth="1"/>
    <col min="14086" max="14087" width="12.42578125" style="3" customWidth="1"/>
    <col min="14088" max="14088" width="15.140625" style="3" customWidth="1"/>
    <col min="14089" max="14089" width="12.85546875" style="3" customWidth="1"/>
    <col min="14090" max="14091" width="12.42578125" style="3" customWidth="1"/>
    <col min="14092" max="14092" width="10.28515625" style="3" customWidth="1"/>
    <col min="14093" max="14093" width="14.42578125" style="3" customWidth="1"/>
    <col min="14094" max="14094" width="13.7109375" style="3" customWidth="1"/>
    <col min="14095" max="14336" width="9.140625" style="3"/>
    <col min="14337" max="14337" width="27.28515625" style="3" bestFit="1" customWidth="1"/>
    <col min="14338" max="14338" width="10.5703125" style="3" customWidth="1"/>
    <col min="14339" max="14341" width="11.140625" style="3" customWidth="1"/>
    <col min="14342" max="14343" width="12.42578125" style="3" customWidth="1"/>
    <col min="14344" max="14344" width="15.140625" style="3" customWidth="1"/>
    <col min="14345" max="14345" width="12.85546875" style="3" customWidth="1"/>
    <col min="14346" max="14347" width="12.42578125" style="3" customWidth="1"/>
    <col min="14348" max="14348" width="10.28515625" style="3" customWidth="1"/>
    <col min="14349" max="14349" width="14.42578125" style="3" customWidth="1"/>
    <col min="14350" max="14350" width="13.7109375" style="3" customWidth="1"/>
    <col min="14351" max="14592" width="9.140625" style="3"/>
    <col min="14593" max="14593" width="27.28515625" style="3" bestFit="1" customWidth="1"/>
    <col min="14594" max="14594" width="10.5703125" style="3" customWidth="1"/>
    <col min="14595" max="14597" width="11.140625" style="3" customWidth="1"/>
    <col min="14598" max="14599" width="12.42578125" style="3" customWidth="1"/>
    <col min="14600" max="14600" width="15.140625" style="3" customWidth="1"/>
    <col min="14601" max="14601" width="12.85546875" style="3" customWidth="1"/>
    <col min="14602" max="14603" width="12.42578125" style="3" customWidth="1"/>
    <col min="14604" max="14604" width="10.28515625" style="3" customWidth="1"/>
    <col min="14605" max="14605" width="14.42578125" style="3" customWidth="1"/>
    <col min="14606" max="14606" width="13.7109375" style="3" customWidth="1"/>
    <col min="14607" max="14848" width="9.140625" style="3"/>
    <col min="14849" max="14849" width="27.28515625" style="3" bestFit="1" customWidth="1"/>
    <col min="14850" max="14850" width="10.5703125" style="3" customWidth="1"/>
    <col min="14851" max="14853" width="11.140625" style="3" customWidth="1"/>
    <col min="14854" max="14855" width="12.42578125" style="3" customWidth="1"/>
    <col min="14856" max="14856" width="15.140625" style="3" customWidth="1"/>
    <col min="14857" max="14857" width="12.85546875" style="3" customWidth="1"/>
    <col min="14858" max="14859" width="12.42578125" style="3" customWidth="1"/>
    <col min="14860" max="14860" width="10.28515625" style="3" customWidth="1"/>
    <col min="14861" max="14861" width="14.42578125" style="3" customWidth="1"/>
    <col min="14862" max="14862" width="13.7109375" style="3" customWidth="1"/>
    <col min="14863" max="15104" width="9.140625" style="3"/>
    <col min="15105" max="15105" width="27.28515625" style="3" bestFit="1" customWidth="1"/>
    <col min="15106" max="15106" width="10.5703125" style="3" customWidth="1"/>
    <col min="15107" max="15109" width="11.140625" style="3" customWidth="1"/>
    <col min="15110" max="15111" width="12.42578125" style="3" customWidth="1"/>
    <col min="15112" max="15112" width="15.140625" style="3" customWidth="1"/>
    <col min="15113" max="15113" width="12.85546875" style="3" customWidth="1"/>
    <col min="15114" max="15115" width="12.42578125" style="3" customWidth="1"/>
    <col min="15116" max="15116" width="10.28515625" style="3" customWidth="1"/>
    <col min="15117" max="15117" width="14.42578125" style="3" customWidth="1"/>
    <col min="15118" max="15118" width="13.7109375" style="3" customWidth="1"/>
    <col min="15119" max="15360" width="9.140625" style="3"/>
    <col min="15361" max="15361" width="27.28515625" style="3" bestFit="1" customWidth="1"/>
    <col min="15362" max="15362" width="10.5703125" style="3" customWidth="1"/>
    <col min="15363" max="15365" width="11.140625" style="3" customWidth="1"/>
    <col min="15366" max="15367" width="12.42578125" style="3" customWidth="1"/>
    <col min="15368" max="15368" width="15.140625" style="3" customWidth="1"/>
    <col min="15369" max="15369" width="12.85546875" style="3" customWidth="1"/>
    <col min="15370" max="15371" width="12.42578125" style="3" customWidth="1"/>
    <col min="15372" max="15372" width="10.28515625" style="3" customWidth="1"/>
    <col min="15373" max="15373" width="14.42578125" style="3" customWidth="1"/>
    <col min="15374" max="15374" width="13.7109375" style="3" customWidth="1"/>
    <col min="15375" max="15616" width="9.140625" style="3"/>
    <col min="15617" max="15617" width="27.28515625" style="3" bestFit="1" customWidth="1"/>
    <col min="15618" max="15618" width="10.5703125" style="3" customWidth="1"/>
    <col min="15619" max="15621" width="11.140625" style="3" customWidth="1"/>
    <col min="15622" max="15623" width="12.42578125" style="3" customWidth="1"/>
    <col min="15624" max="15624" width="15.140625" style="3" customWidth="1"/>
    <col min="15625" max="15625" width="12.85546875" style="3" customWidth="1"/>
    <col min="15626" max="15627" width="12.42578125" style="3" customWidth="1"/>
    <col min="15628" max="15628" width="10.28515625" style="3" customWidth="1"/>
    <col min="15629" max="15629" width="14.42578125" style="3" customWidth="1"/>
    <col min="15630" max="15630" width="13.7109375" style="3" customWidth="1"/>
    <col min="15631" max="15872" width="9.140625" style="3"/>
    <col min="15873" max="15873" width="27.28515625" style="3" bestFit="1" customWidth="1"/>
    <col min="15874" max="15874" width="10.5703125" style="3" customWidth="1"/>
    <col min="15875" max="15877" width="11.140625" style="3" customWidth="1"/>
    <col min="15878" max="15879" width="12.42578125" style="3" customWidth="1"/>
    <col min="15880" max="15880" width="15.140625" style="3" customWidth="1"/>
    <col min="15881" max="15881" width="12.85546875" style="3" customWidth="1"/>
    <col min="15882" max="15883" width="12.42578125" style="3" customWidth="1"/>
    <col min="15884" max="15884" width="10.28515625" style="3" customWidth="1"/>
    <col min="15885" max="15885" width="14.42578125" style="3" customWidth="1"/>
    <col min="15886" max="15886" width="13.7109375" style="3" customWidth="1"/>
    <col min="15887" max="16128" width="9.140625" style="3"/>
    <col min="16129" max="16129" width="27.28515625" style="3" bestFit="1" customWidth="1"/>
    <col min="16130" max="16130" width="10.5703125" style="3" customWidth="1"/>
    <col min="16131" max="16133" width="11.140625" style="3" customWidth="1"/>
    <col min="16134" max="16135" width="12.42578125" style="3" customWidth="1"/>
    <col min="16136" max="16136" width="15.140625" style="3" customWidth="1"/>
    <col min="16137" max="16137" width="12.85546875" style="3" customWidth="1"/>
    <col min="16138" max="16139" width="12.42578125" style="3" customWidth="1"/>
    <col min="16140" max="16140" width="10.28515625" style="3" customWidth="1"/>
    <col min="16141" max="16141" width="14.42578125" style="3" customWidth="1"/>
    <col min="16142" max="16142" width="13.7109375" style="3" customWidth="1"/>
    <col min="16143" max="16384" width="9.140625" style="3"/>
  </cols>
  <sheetData>
    <row r="1" spans="1:14" s="10" customFormat="1" ht="18.75" x14ac:dyDescent="0.2">
      <c r="A1" s="18" t="s">
        <v>51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4" x14ac:dyDescent="0.2">
      <c r="H2" s="14"/>
    </row>
    <row r="3" spans="1:14" s="9" customFormat="1" ht="63.75" x14ac:dyDescent="0.2">
      <c r="A3" s="7" t="s">
        <v>41</v>
      </c>
      <c r="B3" s="8" t="s">
        <v>16</v>
      </c>
      <c r="C3" s="8" t="s">
        <v>31</v>
      </c>
      <c r="D3" s="8" t="s">
        <v>32</v>
      </c>
      <c r="E3" s="8" t="s">
        <v>33</v>
      </c>
      <c r="F3" s="8" t="s">
        <v>42</v>
      </c>
      <c r="G3" s="8" t="s">
        <v>43</v>
      </c>
      <c r="H3" s="8" t="s">
        <v>44</v>
      </c>
      <c r="I3" s="8" t="s">
        <v>45</v>
      </c>
      <c r="J3" s="8" t="s">
        <v>0</v>
      </c>
      <c r="K3" s="8" t="s">
        <v>46</v>
      </c>
      <c r="L3" s="8" t="s">
        <v>47</v>
      </c>
      <c r="M3" s="8" t="s">
        <v>48</v>
      </c>
      <c r="N3" s="11" t="s">
        <v>49</v>
      </c>
    </row>
    <row r="4" spans="1:14" s="1" customFormat="1" x14ac:dyDescent="0.2">
      <c r="A4" s="8" t="s">
        <v>2</v>
      </c>
      <c r="B4" s="2"/>
      <c r="C4" s="2">
        <v>1945.35</v>
      </c>
      <c r="D4" s="2">
        <v>6000.01</v>
      </c>
      <c r="E4" s="2">
        <v>2864.02</v>
      </c>
      <c r="F4" s="2">
        <v>1416.74</v>
      </c>
      <c r="G4" s="2">
        <v>295</v>
      </c>
      <c r="H4" s="2">
        <v>1691.24</v>
      </c>
      <c r="I4" s="2"/>
      <c r="J4" s="2"/>
      <c r="K4" s="2">
        <v>832</v>
      </c>
      <c r="L4" s="2"/>
      <c r="M4" s="2">
        <v>414.02</v>
      </c>
      <c r="N4" s="15">
        <v>322</v>
      </c>
    </row>
    <row r="5" spans="1:14" s="1" customFormat="1" x14ac:dyDescent="0.2">
      <c r="A5" s="8" t="s">
        <v>3</v>
      </c>
      <c r="B5" s="2"/>
      <c r="C5" s="2">
        <v>2259.8000000000002</v>
      </c>
      <c r="D5" s="2">
        <v>6000.01</v>
      </c>
      <c r="E5" s="2">
        <v>2864.02</v>
      </c>
      <c r="F5" s="2">
        <v>1416.74</v>
      </c>
      <c r="G5" s="2">
        <v>302</v>
      </c>
      <c r="H5" s="2">
        <v>1547.19</v>
      </c>
      <c r="I5" s="2"/>
      <c r="J5" s="2"/>
      <c r="K5" s="2">
        <v>676</v>
      </c>
      <c r="L5" s="2"/>
      <c r="M5" s="2">
        <v>723.57</v>
      </c>
      <c r="N5" s="15">
        <v>298</v>
      </c>
    </row>
    <row r="6" spans="1:14" s="1" customFormat="1" x14ac:dyDescent="0.2">
      <c r="A6" s="8" t="s">
        <v>4</v>
      </c>
      <c r="B6" s="2"/>
      <c r="C6" s="2"/>
      <c r="D6" s="2">
        <v>6000.01</v>
      </c>
      <c r="E6" s="2">
        <v>2864.02</v>
      </c>
      <c r="F6" s="2">
        <v>3842.29</v>
      </c>
      <c r="G6" s="2">
        <v>320</v>
      </c>
      <c r="H6" s="2">
        <v>1814.54</v>
      </c>
      <c r="I6" s="2"/>
      <c r="J6" s="2"/>
      <c r="K6" s="2">
        <v>734.5</v>
      </c>
      <c r="L6" s="2"/>
      <c r="M6" s="2">
        <v>807.71</v>
      </c>
      <c r="N6" s="15">
        <v>360</v>
      </c>
    </row>
    <row r="7" spans="1:14" s="1" customFormat="1" x14ac:dyDescent="0.2">
      <c r="A7" s="8" t="s">
        <v>5</v>
      </c>
      <c r="B7" s="2"/>
      <c r="C7" s="2"/>
      <c r="D7" s="2">
        <v>6000.01</v>
      </c>
      <c r="E7" s="2">
        <v>2864.02</v>
      </c>
      <c r="F7" s="2">
        <v>2208.8200000000002</v>
      </c>
      <c r="G7" s="2">
        <v>300</v>
      </c>
      <c r="H7" s="2">
        <v>1578.43</v>
      </c>
      <c r="I7" s="2"/>
      <c r="J7" s="2"/>
      <c r="K7" s="2">
        <v>780</v>
      </c>
      <c r="L7" s="2"/>
      <c r="M7" s="2">
        <v>1128.1300000000001</v>
      </c>
      <c r="N7" s="15">
        <v>294</v>
      </c>
    </row>
    <row r="8" spans="1:14" s="1" customFormat="1" x14ac:dyDescent="0.2">
      <c r="A8" s="8" t="s">
        <v>6</v>
      </c>
      <c r="B8" s="2"/>
      <c r="C8" s="2"/>
      <c r="D8" s="2">
        <v>6000.01</v>
      </c>
      <c r="E8" s="2">
        <v>2864.02</v>
      </c>
      <c r="F8" s="2">
        <v>2208.8200000000002</v>
      </c>
      <c r="G8" s="2">
        <v>346</v>
      </c>
      <c r="H8" s="2">
        <v>1727.97</v>
      </c>
      <c r="I8" s="2"/>
      <c r="J8" s="2"/>
      <c r="K8" s="2">
        <v>771.34</v>
      </c>
      <c r="L8" s="2"/>
      <c r="M8" s="2">
        <v>889.03</v>
      </c>
      <c r="N8" s="15">
        <v>332</v>
      </c>
    </row>
    <row r="9" spans="1:14" s="1" customFormat="1" x14ac:dyDescent="0.2">
      <c r="A9" s="8" t="s">
        <v>7</v>
      </c>
      <c r="B9" s="2"/>
      <c r="C9" s="2"/>
      <c r="D9" s="2">
        <v>6000.01</v>
      </c>
      <c r="E9" s="2">
        <v>2864.02</v>
      </c>
      <c r="F9" s="2">
        <v>2208.8200000000002</v>
      </c>
      <c r="G9" s="2">
        <v>318</v>
      </c>
      <c r="H9" s="2">
        <v>1570.95</v>
      </c>
      <c r="I9" s="2"/>
      <c r="J9" s="2"/>
      <c r="K9" s="2">
        <v>747.5</v>
      </c>
      <c r="L9" s="2"/>
      <c r="M9" s="2">
        <v>439.77</v>
      </c>
      <c r="N9" s="15">
        <v>304</v>
      </c>
    </row>
    <row r="10" spans="1:14" s="1" customFormat="1" x14ac:dyDescent="0.2">
      <c r="A10" s="8" t="s">
        <v>8</v>
      </c>
      <c r="B10" s="2"/>
      <c r="C10" s="2"/>
      <c r="D10" s="2">
        <v>6000.01</v>
      </c>
      <c r="E10" s="2">
        <v>2864.02</v>
      </c>
      <c r="F10" s="2">
        <v>2208.8200000000002</v>
      </c>
      <c r="G10" s="2">
        <v>319</v>
      </c>
      <c r="H10" s="2">
        <v>1663.39</v>
      </c>
      <c r="I10" s="2"/>
      <c r="J10" s="2"/>
      <c r="K10" s="2">
        <v>767</v>
      </c>
      <c r="L10" s="2"/>
      <c r="M10" s="2">
        <v>1366.48</v>
      </c>
      <c r="N10" s="15">
        <v>300</v>
      </c>
    </row>
    <row r="11" spans="1:14" s="1" customFormat="1" x14ac:dyDescent="0.2">
      <c r="A11" s="8" t="s">
        <v>9</v>
      </c>
      <c r="B11" s="2"/>
      <c r="C11" s="2"/>
      <c r="D11" s="2">
        <v>6000.01</v>
      </c>
      <c r="E11" s="2">
        <v>2864.02</v>
      </c>
      <c r="F11" s="2">
        <v>2208.8200000000002</v>
      </c>
      <c r="G11" s="2">
        <v>278</v>
      </c>
      <c r="H11" s="2">
        <v>1890.75</v>
      </c>
      <c r="I11" s="2"/>
      <c r="J11" s="2"/>
      <c r="K11" s="2">
        <v>799.5</v>
      </c>
      <c r="L11" s="2"/>
      <c r="M11" s="2">
        <v>1579.71</v>
      </c>
      <c r="N11" s="15">
        <v>363.5</v>
      </c>
    </row>
    <row r="12" spans="1:14" s="1" customFormat="1" x14ac:dyDescent="0.2">
      <c r="A12" s="8" t="s">
        <v>10</v>
      </c>
      <c r="B12" s="2"/>
      <c r="C12" s="2"/>
      <c r="D12" s="2">
        <v>6000.01</v>
      </c>
      <c r="E12" s="2">
        <v>2864.02</v>
      </c>
      <c r="F12" s="2">
        <v>2208.8200000000002</v>
      </c>
      <c r="G12" s="2">
        <v>303</v>
      </c>
      <c r="H12" s="2">
        <v>1345.77</v>
      </c>
      <c r="I12" s="2"/>
      <c r="J12" s="2"/>
      <c r="K12" s="2">
        <v>715</v>
      </c>
      <c r="L12" s="2"/>
      <c r="M12" s="2">
        <v>432.76</v>
      </c>
      <c r="N12" s="15">
        <v>274</v>
      </c>
    </row>
    <row r="13" spans="1:14" s="1" customFormat="1" x14ac:dyDescent="0.2">
      <c r="A13" s="8" t="s">
        <v>11</v>
      </c>
      <c r="B13" s="2"/>
      <c r="C13" s="2"/>
      <c r="D13" s="2">
        <v>6000.01</v>
      </c>
      <c r="E13" s="2">
        <v>2864.02</v>
      </c>
      <c r="F13" s="2">
        <v>2208.8200000000002</v>
      </c>
      <c r="G13" s="2">
        <v>324</v>
      </c>
      <c r="H13" s="2">
        <v>1548.15</v>
      </c>
      <c r="I13" s="2"/>
      <c r="J13" s="2"/>
      <c r="K13" s="2">
        <v>778.92</v>
      </c>
      <c r="L13" s="2"/>
      <c r="M13" s="2">
        <v>598.9</v>
      </c>
      <c r="N13" s="15">
        <v>288</v>
      </c>
    </row>
    <row r="14" spans="1:14" s="1" customFormat="1" x14ac:dyDescent="0.2">
      <c r="A14" s="8" t="s">
        <v>12</v>
      </c>
      <c r="B14" s="2"/>
      <c r="C14" s="2"/>
      <c r="D14" s="2">
        <v>6000.01</v>
      </c>
      <c r="E14" s="2">
        <v>2864.02</v>
      </c>
      <c r="F14" s="2">
        <v>2208.8200000000002</v>
      </c>
      <c r="G14" s="2">
        <v>318</v>
      </c>
      <c r="H14" s="2">
        <v>1971.8</v>
      </c>
      <c r="I14" s="2"/>
      <c r="J14" s="2"/>
      <c r="K14" s="2">
        <v>747.5</v>
      </c>
      <c r="L14" s="2"/>
      <c r="M14" s="2">
        <v>808.87</v>
      </c>
      <c r="N14" s="15">
        <v>312</v>
      </c>
    </row>
    <row r="15" spans="1:14" s="1" customFormat="1" x14ac:dyDescent="0.2">
      <c r="A15" s="8" t="s">
        <v>14</v>
      </c>
      <c r="B15" s="2"/>
      <c r="C15" s="2"/>
      <c r="D15" s="2">
        <v>11999.98</v>
      </c>
      <c r="E15" s="2">
        <v>5728.04</v>
      </c>
      <c r="F15" s="2">
        <v>2208.8200000000002</v>
      </c>
      <c r="G15" s="2">
        <v>277</v>
      </c>
      <c r="H15" s="2">
        <v>1736.47</v>
      </c>
      <c r="I15" s="2"/>
      <c r="J15" s="2"/>
      <c r="K15" s="2">
        <v>799.48</v>
      </c>
      <c r="L15" s="2"/>
      <c r="M15" s="2">
        <v>339.56</v>
      </c>
      <c r="N15" s="15">
        <v>284</v>
      </c>
    </row>
    <row r="16" spans="1:14" s="1" customFormat="1" ht="38.25" x14ac:dyDescent="0.2">
      <c r="A16" s="8" t="s">
        <v>50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>
        <v>5227.45</v>
      </c>
      <c r="N16" s="15"/>
    </row>
    <row r="17" spans="1:14" s="6" customFormat="1" x14ac:dyDescent="0.2">
      <c r="A17" s="4" t="s">
        <v>15</v>
      </c>
      <c r="B17" s="17">
        <v>6624.05</v>
      </c>
      <c r="C17" s="5">
        <f t="shared" ref="C17:H17" si="0">SUM(C4:C15)</f>
        <v>4205.1499999999996</v>
      </c>
      <c r="D17" s="5">
        <f t="shared" si="0"/>
        <v>78000.090000000011</v>
      </c>
      <c r="E17" s="5">
        <f t="shared" si="0"/>
        <v>37232.26</v>
      </c>
      <c r="F17" s="5">
        <f t="shared" si="0"/>
        <v>26555.149999999998</v>
      </c>
      <c r="G17" s="5">
        <f t="shared" si="0"/>
        <v>3700</v>
      </c>
      <c r="H17" s="5">
        <f t="shared" si="0"/>
        <v>20086.650000000001</v>
      </c>
      <c r="I17" s="5">
        <v>1916.25</v>
      </c>
      <c r="J17" s="5"/>
      <c r="K17" s="5">
        <f>SUM(K4:K15)</f>
        <v>9148.74</v>
      </c>
      <c r="L17" s="5">
        <v>1050</v>
      </c>
      <c r="M17" s="5">
        <f>SUM(M4:M16)</f>
        <v>14755.96</v>
      </c>
      <c r="N17" s="5">
        <f>SUM(N4:N15)</f>
        <v>3731.5</v>
      </c>
    </row>
    <row r="18" spans="1:14" x14ac:dyDescent="0.2">
      <c r="E18" s="14"/>
    </row>
    <row r="39" spans="11:11" x14ac:dyDescent="0.2">
      <c r="K39" s="14"/>
    </row>
  </sheetData>
  <mergeCells count="1">
    <mergeCell ref="A1:M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workbookViewId="0">
      <selection activeCell="M24" sqref="M24"/>
    </sheetView>
  </sheetViews>
  <sheetFormatPr defaultRowHeight="12.75" x14ac:dyDescent="0.2"/>
  <cols>
    <col min="1" max="1" width="13.42578125" style="6" customWidth="1"/>
    <col min="2" max="2" width="10.5703125" style="3" customWidth="1"/>
    <col min="3" max="5" width="11.140625" style="3" customWidth="1"/>
    <col min="6" max="11" width="12.42578125" style="3" customWidth="1"/>
    <col min="12" max="12" width="10.28515625" style="3" customWidth="1"/>
    <col min="13" max="13" width="12.42578125" style="3" customWidth="1"/>
    <col min="14" max="14" width="13.7109375" style="3" customWidth="1"/>
    <col min="15" max="256" width="9.140625" style="3"/>
    <col min="257" max="257" width="13.42578125" style="3" customWidth="1"/>
    <col min="258" max="258" width="10.5703125" style="3" customWidth="1"/>
    <col min="259" max="261" width="11.140625" style="3" customWidth="1"/>
    <col min="262" max="267" width="12.42578125" style="3" customWidth="1"/>
    <col min="268" max="268" width="10.28515625" style="3" customWidth="1"/>
    <col min="269" max="269" width="12.42578125" style="3" customWidth="1"/>
    <col min="270" max="270" width="13.7109375" style="3" customWidth="1"/>
    <col min="271" max="512" width="9.140625" style="3"/>
    <col min="513" max="513" width="13.42578125" style="3" customWidth="1"/>
    <col min="514" max="514" width="10.5703125" style="3" customWidth="1"/>
    <col min="515" max="517" width="11.140625" style="3" customWidth="1"/>
    <col min="518" max="523" width="12.42578125" style="3" customWidth="1"/>
    <col min="524" max="524" width="10.28515625" style="3" customWidth="1"/>
    <col min="525" max="525" width="12.42578125" style="3" customWidth="1"/>
    <col min="526" max="526" width="13.7109375" style="3" customWidth="1"/>
    <col min="527" max="768" width="9.140625" style="3"/>
    <col min="769" max="769" width="13.42578125" style="3" customWidth="1"/>
    <col min="770" max="770" width="10.5703125" style="3" customWidth="1"/>
    <col min="771" max="773" width="11.140625" style="3" customWidth="1"/>
    <col min="774" max="779" width="12.42578125" style="3" customWidth="1"/>
    <col min="780" max="780" width="10.28515625" style="3" customWidth="1"/>
    <col min="781" max="781" width="12.42578125" style="3" customWidth="1"/>
    <col min="782" max="782" width="13.7109375" style="3" customWidth="1"/>
    <col min="783" max="1024" width="9.140625" style="3"/>
    <col min="1025" max="1025" width="13.42578125" style="3" customWidth="1"/>
    <col min="1026" max="1026" width="10.5703125" style="3" customWidth="1"/>
    <col min="1027" max="1029" width="11.140625" style="3" customWidth="1"/>
    <col min="1030" max="1035" width="12.42578125" style="3" customWidth="1"/>
    <col min="1036" max="1036" width="10.28515625" style="3" customWidth="1"/>
    <col min="1037" max="1037" width="12.42578125" style="3" customWidth="1"/>
    <col min="1038" max="1038" width="13.7109375" style="3" customWidth="1"/>
    <col min="1039" max="1280" width="9.140625" style="3"/>
    <col min="1281" max="1281" width="13.42578125" style="3" customWidth="1"/>
    <col min="1282" max="1282" width="10.5703125" style="3" customWidth="1"/>
    <col min="1283" max="1285" width="11.140625" style="3" customWidth="1"/>
    <col min="1286" max="1291" width="12.42578125" style="3" customWidth="1"/>
    <col min="1292" max="1292" width="10.28515625" style="3" customWidth="1"/>
    <col min="1293" max="1293" width="12.42578125" style="3" customWidth="1"/>
    <col min="1294" max="1294" width="13.7109375" style="3" customWidth="1"/>
    <col min="1295" max="1536" width="9.140625" style="3"/>
    <col min="1537" max="1537" width="13.42578125" style="3" customWidth="1"/>
    <col min="1538" max="1538" width="10.5703125" style="3" customWidth="1"/>
    <col min="1539" max="1541" width="11.140625" style="3" customWidth="1"/>
    <col min="1542" max="1547" width="12.42578125" style="3" customWidth="1"/>
    <col min="1548" max="1548" width="10.28515625" style="3" customWidth="1"/>
    <col min="1549" max="1549" width="12.42578125" style="3" customWidth="1"/>
    <col min="1550" max="1550" width="13.7109375" style="3" customWidth="1"/>
    <col min="1551" max="1792" width="9.140625" style="3"/>
    <col min="1793" max="1793" width="13.42578125" style="3" customWidth="1"/>
    <col min="1794" max="1794" width="10.5703125" style="3" customWidth="1"/>
    <col min="1795" max="1797" width="11.140625" style="3" customWidth="1"/>
    <col min="1798" max="1803" width="12.42578125" style="3" customWidth="1"/>
    <col min="1804" max="1804" width="10.28515625" style="3" customWidth="1"/>
    <col min="1805" max="1805" width="12.42578125" style="3" customWidth="1"/>
    <col min="1806" max="1806" width="13.7109375" style="3" customWidth="1"/>
    <col min="1807" max="2048" width="9.140625" style="3"/>
    <col min="2049" max="2049" width="13.42578125" style="3" customWidth="1"/>
    <col min="2050" max="2050" width="10.5703125" style="3" customWidth="1"/>
    <col min="2051" max="2053" width="11.140625" style="3" customWidth="1"/>
    <col min="2054" max="2059" width="12.42578125" style="3" customWidth="1"/>
    <col min="2060" max="2060" width="10.28515625" style="3" customWidth="1"/>
    <col min="2061" max="2061" width="12.42578125" style="3" customWidth="1"/>
    <col min="2062" max="2062" width="13.7109375" style="3" customWidth="1"/>
    <col min="2063" max="2304" width="9.140625" style="3"/>
    <col min="2305" max="2305" width="13.42578125" style="3" customWidth="1"/>
    <col min="2306" max="2306" width="10.5703125" style="3" customWidth="1"/>
    <col min="2307" max="2309" width="11.140625" style="3" customWidth="1"/>
    <col min="2310" max="2315" width="12.42578125" style="3" customWidth="1"/>
    <col min="2316" max="2316" width="10.28515625" style="3" customWidth="1"/>
    <col min="2317" max="2317" width="12.42578125" style="3" customWidth="1"/>
    <col min="2318" max="2318" width="13.7109375" style="3" customWidth="1"/>
    <col min="2319" max="2560" width="9.140625" style="3"/>
    <col min="2561" max="2561" width="13.42578125" style="3" customWidth="1"/>
    <col min="2562" max="2562" width="10.5703125" style="3" customWidth="1"/>
    <col min="2563" max="2565" width="11.140625" style="3" customWidth="1"/>
    <col min="2566" max="2571" width="12.42578125" style="3" customWidth="1"/>
    <col min="2572" max="2572" width="10.28515625" style="3" customWidth="1"/>
    <col min="2573" max="2573" width="12.42578125" style="3" customWidth="1"/>
    <col min="2574" max="2574" width="13.7109375" style="3" customWidth="1"/>
    <col min="2575" max="2816" width="9.140625" style="3"/>
    <col min="2817" max="2817" width="13.42578125" style="3" customWidth="1"/>
    <col min="2818" max="2818" width="10.5703125" style="3" customWidth="1"/>
    <col min="2819" max="2821" width="11.140625" style="3" customWidth="1"/>
    <col min="2822" max="2827" width="12.42578125" style="3" customWidth="1"/>
    <col min="2828" max="2828" width="10.28515625" style="3" customWidth="1"/>
    <col min="2829" max="2829" width="12.42578125" style="3" customWidth="1"/>
    <col min="2830" max="2830" width="13.7109375" style="3" customWidth="1"/>
    <col min="2831" max="3072" width="9.140625" style="3"/>
    <col min="3073" max="3073" width="13.42578125" style="3" customWidth="1"/>
    <col min="3074" max="3074" width="10.5703125" style="3" customWidth="1"/>
    <col min="3075" max="3077" width="11.140625" style="3" customWidth="1"/>
    <col min="3078" max="3083" width="12.42578125" style="3" customWidth="1"/>
    <col min="3084" max="3084" width="10.28515625" style="3" customWidth="1"/>
    <col min="3085" max="3085" width="12.42578125" style="3" customWidth="1"/>
    <col min="3086" max="3086" width="13.7109375" style="3" customWidth="1"/>
    <col min="3087" max="3328" width="9.140625" style="3"/>
    <col min="3329" max="3329" width="13.42578125" style="3" customWidth="1"/>
    <col min="3330" max="3330" width="10.5703125" style="3" customWidth="1"/>
    <col min="3331" max="3333" width="11.140625" style="3" customWidth="1"/>
    <col min="3334" max="3339" width="12.42578125" style="3" customWidth="1"/>
    <col min="3340" max="3340" width="10.28515625" style="3" customWidth="1"/>
    <col min="3341" max="3341" width="12.42578125" style="3" customWidth="1"/>
    <col min="3342" max="3342" width="13.7109375" style="3" customWidth="1"/>
    <col min="3343" max="3584" width="9.140625" style="3"/>
    <col min="3585" max="3585" width="13.42578125" style="3" customWidth="1"/>
    <col min="3586" max="3586" width="10.5703125" style="3" customWidth="1"/>
    <col min="3587" max="3589" width="11.140625" style="3" customWidth="1"/>
    <col min="3590" max="3595" width="12.42578125" style="3" customWidth="1"/>
    <col min="3596" max="3596" width="10.28515625" style="3" customWidth="1"/>
    <col min="3597" max="3597" width="12.42578125" style="3" customWidth="1"/>
    <col min="3598" max="3598" width="13.7109375" style="3" customWidth="1"/>
    <col min="3599" max="3840" width="9.140625" style="3"/>
    <col min="3841" max="3841" width="13.42578125" style="3" customWidth="1"/>
    <col min="3842" max="3842" width="10.5703125" style="3" customWidth="1"/>
    <col min="3843" max="3845" width="11.140625" style="3" customWidth="1"/>
    <col min="3846" max="3851" width="12.42578125" style="3" customWidth="1"/>
    <col min="3852" max="3852" width="10.28515625" style="3" customWidth="1"/>
    <col min="3853" max="3853" width="12.42578125" style="3" customWidth="1"/>
    <col min="3854" max="3854" width="13.7109375" style="3" customWidth="1"/>
    <col min="3855" max="4096" width="9.140625" style="3"/>
    <col min="4097" max="4097" width="13.42578125" style="3" customWidth="1"/>
    <col min="4098" max="4098" width="10.5703125" style="3" customWidth="1"/>
    <col min="4099" max="4101" width="11.140625" style="3" customWidth="1"/>
    <col min="4102" max="4107" width="12.42578125" style="3" customWidth="1"/>
    <col min="4108" max="4108" width="10.28515625" style="3" customWidth="1"/>
    <col min="4109" max="4109" width="12.42578125" style="3" customWidth="1"/>
    <col min="4110" max="4110" width="13.7109375" style="3" customWidth="1"/>
    <col min="4111" max="4352" width="9.140625" style="3"/>
    <col min="4353" max="4353" width="13.42578125" style="3" customWidth="1"/>
    <col min="4354" max="4354" width="10.5703125" style="3" customWidth="1"/>
    <col min="4355" max="4357" width="11.140625" style="3" customWidth="1"/>
    <col min="4358" max="4363" width="12.42578125" style="3" customWidth="1"/>
    <col min="4364" max="4364" width="10.28515625" style="3" customWidth="1"/>
    <col min="4365" max="4365" width="12.42578125" style="3" customWidth="1"/>
    <col min="4366" max="4366" width="13.7109375" style="3" customWidth="1"/>
    <col min="4367" max="4608" width="9.140625" style="3"/>
    <col min="4609" max="4609" width="13.42578125" style="3" customWidth="1"/>
    <col min="4610" max="4610" width="10.5703125" style="3" customWidth="1"/>
    <col min="4611" max="4613" width="11.140625" style="3" customWidth="1"/>
    <col min="4614" max="4619" width="12.42578125" style="3" customWidth="1"/>
    <col min="4620" max="4620" width="10.28515625" style="3" customWidth="1"/>
    <col min="4621" max="4621" width="12.42578125" style="3" customWidth="1"/>
    <col min="4622" max="4622" width="13.7109375" style="3" customWidth="1"/>
    <col min="4623" max="4864" width="9.140625" style="3"/>
    <col min="4865" max="4865" width="13.42578125" style="3" customWidth="1"/>
    <col min="4866" max="4866" width="10.5703125" style="3" customWidth="1"/>
    <col min="4867" max="4869" width="11.140625" style="3" customWidth="1"/>
    <col min="4870" max="4875" width="12.42578125" style="3" customWidth="1"/>
    <col min="4876" max="4876" width="10.28515625" style="3" customWidth="1"/>
    <col min="4877" max="4877" width="12.42578125" style="3" customWidth="1"/>
    <col min="4878" max="4878" width="13.7109375" style="3" customWidth="1"/>
    <col min="4879" max="5120" width="9.140625" style="3"/>
    <col min="5121" max="5121" width="13.42578125" style="3" customWidth="1"/>
    <col min="5122" max="5122" width="10.5703125" style="3" customWidth="1"/>
    <col min="5123" max="5125" width="11.140625" style="3" customWidth="1"/>
    <col min="5126" max="5131" width="12.42578125" style="3" customWidth="1"/>
    <col min="5132" max="5132" width="10.28515625" style="3" customWidth="1"/>
    <col min="5133" max="5133" width="12.42578125" style="3" customWidth="1"/>
    <col min="5134" max="5134" width="13.7109375" style="3" customWidth="1"/>
    <col min="5135" max="5376" width="9.140625" style="3"/>
    <col min="5377" max="5377" width="13.42578125" style="3" customWidth="1"/>
    <col min="5378" max="5378" width="10.5703125" style="3" customWidth="1"/>
    <col min="5379" max="5381" width="11.140625" style="3" customWidth="1"/>
    <col min="5382" max="5387" width="12.42578125" style="3" customWidth="1"/>
    <col min="5388" max="5388" width="10.28515625" style="3" customWidth="1"/>
    <col min="5389" max="5389" width="12.42578125" style="3" customWidth="1"/>
    <col min="5390" max="5390" width="13.7109375" style="3" customWidth="1"/>
    <col min="5391" max="5632" width="9.140625" style="3"/>
    <col min="5633" max="5633" width="13.42578125" style="3" customWidth="1"/>
    <col min="5634" max="5634" width="10.5703125" style="3" customWidth="1"/>
    <col min="5635" max="5637" width="11.140625" style="3" customWidth="1"/>
    <col min="5638" max="5643" width="12.42578125" style="3" customWidth="1"/>
    <col min="5644" max="5644" width="10.28515625" style="3" customWidth="1"/>
    <col min="5645" max="5645" width="12.42578125" style="3" customWidth="1"/>
    <col min="5646" max="5646" width="13.7109375" style="3" customWidth="1"/>
    <col min="5647" max="5888" width="9.140625" style="3"/>
    <col min="5889" max="5889" width="13.42578125" style="3" customWidth="1"/>
    <col min="5890" max="5890" width="10.5703125" style="3" customWidth="1"/>
    <col min="5891" max="5893" width="11.140625" style="3" customWidth="1"/>
    <col min="5894" max="5899" width="12.42578125" style="3" customWidth="1"/>
    <col min="5900" max="5900" width="10.28515625" style="3" customWidth="1"/>
    <col min="5901" max="5901" width="12.42578125" style="3" customWidth="1"/>
    <col min="5902" max="5902" width="13.7109375" style="3" customWidth="1"/>
    <col min="5903" max="6144" width="9.140625" style="3"/>
    <col min="6145" max="6145" width="13.42578125" style="3" customWidth="1"/>
    <col min="6146" max="6146" width="10.5703125" style="3" customWidth="1"/>
    <col min="6147" max="6149" width="11.140625" style="3" customWidth="1"/>
    <col min="6150" max="6155" width="12.42578125" style="3" customWidth="1"/>
    <col min="6156" max="6156" width="10.28515625" style="3" customWidth="1"/>
    <col min="6157" max="6157" width="12.42578125" style="3" customWidth="1"/>
    <col min="6158" max="6158" width="13.7109375" style="3" customWidth="1"/>
    <col min="6159" max="6400" width="9.140625" style="3"/>
    <col min="6401" max="6401" width="13.42578125" style="3" customWidth="1"/>
    <col min="6402" max="6402" width="10.5703125" style="3" customWidth="1"/>
    <col min="6403" max="6405" width="11.140625" style="3" customWidth="1"/>
    <col min="6406" max="6411" width="12.42578125" style="3" customWidth="1"/>
    <col min="6412" max="6412" width="10.28515625" style="3" customWidth="1"/>
    <col min="6413" max="6413" width="12.42578125" style="3" customWidth="1"/>
    <col min="6414" max="6414" width="13.7109375" style="3" customWidth="1"/>
    <col min="6415" max="6656" width="9.140625" style="3"/>
    <col min="6657" max="6657" width="13.42578125" style="3" customWidth="1"/>
    <col min="6658" max="6658" width="10.5703125" style="3" customWidth="1"/>
    <col min="6659" max="6661" width="11.140625" style="3" customWidth="1"/>
    <col min="6662" max="6667" width="12.42578125" style="3" customWidth="1"/>
    <col min="6668" max="6668" width="10.28515625" style="3" customWidth="1"/>
    <col min="6669" max="6669" width="12.42578125" style="3" customWidth="1"/>
    <col min="6670" max="6670" width="13.7109375" style="3" customWidth="1"/>
    <col min="6671" max="6912" width="9.140625" style="3"/>
    <col min="6913" max="6913" width="13.42578125" style="3" customWidth="1"/>
    <col min="6914" max="6914" width="10.5703125" style="3" customWidth="1"/>
    <col min="6915" max="6917" width="11.140625" style="3" customWidth="1"/>
    <col min="6918" max="6923" width="12.42578125" style="3" customWidth="1"/>
    <col min="6924" max="6924" width="10.28515625" style="3" customWidth="1"/>
    <col min="6925" max="6925" width="12.42578125" style="3" customWidth="1"/>
    <col min="6926" max="6926" width="13.7109375" style="3" customWidth="1"/>
    <col min="6927" max="7168" width="9.140625" style="3"/>
    <col min="7169" max="7169" width="13.42578125" style="3" customWidth="1"/>
    <col min="7170" max="7170" width="10.5703125" style="3" customWidth="1"/>
    <col min="7171" max="7173" width="11.140625" style="3" customWidth="1"/>
    <col min="7174" max="7179" width="12.42578125" style="3" customWidth="1"/>
    <col min="7180" max="7180" width="10.28515625" style="3" customWidth="1"/>
    <col min="7181" max="7181" width="12.42578125" style="3" customWidth="1"/>
    <col min="7182" max="7182" width="13.7109375" style="3" customWidth="1"/>
    <col min="7183" max="7424" width="9.140625" style="3"/>
    <col min="7425" max="7425" width="13.42578125" style="3" customWidth="1"/>
    <col min="7426" max="7426" width="10.5703125" style="3" customWidth="1"/>
    <col min="7427" max="7429" width="11.140625" style="3" customWidth="1"/>
    <col min="7430" max="7435" width="12.42578125" style="3" customWidth="1"/>
    <col min="7436" max="7436" width="10.28515625" style="3" customWidth="1"/>
    <col min="7437" max="7437" width="12.42578125" style="3" customWidth="1"/>
    <col min="7438" max="7438" width="13.7109375" style="3" customWidth="1"/>
    <col min="7439" max="7680" width="9.140625" style="3"/>
    <col min="7681" max="7681" width="13.42578125" style="3" customWidth="1"/>
    <col min="7682" max="7682" width="10.5703125" style="3" customWidth="1"/>
    <col min="7683" max="7685" width="11.140625" style="3" customWidth="1"/>
    <col min="7686" max="7691" width="12.42578125" style="3" customWidth="1"/>
    <col min="7692" max="7692" width="10.28515625" style="3" customWidth="1"/>
    <col min="7693" max="7693" width="12.42578125" style="3" customWidth="1"/>
    <col min="7694" max="7694" width="13.7109375" style="3" customWidth="1"/>
    <col min="7695" max="7936" width="9.140625" style="3"/>
    <col min="7937" max="7937" width="13.42578125" style="3" customWidth="1"/>
    <col min="7938" max="7938" width="10.5703125" style="3" customWidth="1"/>
    <col min="7939" max="7941" width="11.140625" style="3" customWidth="1"/>
    <col min="7942" max="7947" width="12.42578125" style="3" customWidth="1"/>
    <col min="7948" max="7948" width="10.28515625" style="3" customWidth="1"/>
    <col min="7949" max="7949" width="12.42578125" style="3" customWidth="1"/>
    <col min="7950" max="7950" width="13.7109375" style="3" customWidth="1"/>
    <col min="7951" max="8192" width="9.140625" style="3"/>
    <col min="8193" max="8193" width="13.42578125" style="3" customWidth="1"/>
    <col min="8194" max="8194" width="10.5703125" style="3" customWidth="1"/>
    <col min="8195" max="8197" width="11.140625" style="3" customWidth="1"/>
    <col min="8198" max="8203" width="12.42578125" style="3" customWidth="1"/>
    <col min="8204" max="8204" width="10.28515625" style="3" customWidth="1"/>
    <col min="8205" max="8205" width="12.42578125" style="3" customWidth="1"/>
    <col min="8206" max="8206" width="13.7109375" style="3" customWidth="1"/>
    <col min="8207" max="8448" width="9.140625" style="3"/>
    <col min="8449" max="8449" width="13.42578125" style="3" customWidth="1"/>
    <col min="8450" max="8450" width="10.5703125" style="3" customWidth="1"/>
    <col min="8451" max="8453" width="11.140625" style="3" customWidth="1"/>
    <col min="8454" max="8459" width="12.42578125" style="3" customWidth="1"/>
    <col min="8460" max="8460" width="10.28515625" style="3" customWidth="1"/>
    <col min="8461" max="8461" width="12.42578125" style="3" customWidth="1"/>
    <col min="8462" max="8462" width="13.7109375" style="3" customWidth="1"/>
    <col min="8463" max="8704" width="9.140625" style="3"/>
    <col min="8705" max="8705" width="13.42578125" style="3" customWidth="1"/>
    <col min="8706" max="8706" width="10.5703125" style="3" customWidth="1"/>
    <col min="8707" max="8709" width="11.140625" style="3" customWidth="1"/>
    <col min="8710" max="8715" width="12.42578125" style="3" customWidth="1"/>
    <col min="8716" max="8716" width="10.28515625" style="3" customWidth="1"/>
    <col min="8717" max="8717" width="12.42578125" style="3" customWidth="1"/>
    <col min="8718" max="8718" width="13.7109375" style="3" customWidth="1"/>
    <col min="8719" max="8960" width="9.140625" style="3"/>
    <col min="8961" max="8961" width="13.42578125" style="3" customWidth="1"/>
    <col min="8962" max="8962" width="10.5703125" style="3" customWidth="1"/>
    <col min="8963" max="8965" width="11.140625" style="3" customWidth="1"/>
    <col min="8966" max="8971" width="12.42578125" style="3" customWidth="1"/>
    <col min="8972" max="8972" width="10.28515625" style="3" customWidth="1"/>
    <col min="8973" max="8973" width="12.42578125" style="3" customWidth="1"/>
    <col min="8974" max="8974" width="13.7109375" style="3" customWidth="1"/>
    <col min="8975" max="9216" width="9.140625" style="3"/>
    <col min="9217" max="9217" width="13.42578125" style="3" customWidth="1"/>
    <col min="9218" max="9218" width="10.5703125" style="3" customWidth="1"/>
    <col min="9219" max="9221" width="11.140625" style="3" customWidth="1"/>
    <col min="9222" max="9227" width="12.42578125" style="3" customWidth="1"/>
    <col min="9228" max="9228" width="10.28515625" style="3" customWidth="1"/>
    <col min="9229" max="9229" width="12.42578125" style="3" customWidth="1"/>
    <col min="9230" max="9230" width="13.7109375" style="3" customWidth="1"/>
    <col min="9231" max="9472" width="9.140625" style="3"/>
    <col min="9473" max="9473" width="13.42578125" style="3" customWidth="1"/>
    <col min="9474" max="9474" width="10.5703125" style="3" customWidth="1"/>
    <col min="9475" max="9477" width="11.140625" style="3" customWidth="1"/>
    <col min="9478" max="9483" width="12.42578125" style="3" customWidth="1"/>
    <col min="9484" max="9484" width="10.28515625" style="3" customWidth="1"/>
    <col min="9485" max="9485" width="12.42578125" style="3" customWidth="1"/>
    <col min="9486" max="9486" width="13.7109375" style="3" customWidth="1"/>
    <col min="9487" max="9728" width="9.140625" style="3"/>
    <col min="9729" max="9729" width="13.42578125" style="3" customWidth="1"/>
    <col min="9730" max="9730" width="10.5703125" style="3" customWidth="1"/>
    <col min="9731" max="9733" width="11.140625" style="3" customWidth="1"/>
    <col min="9734" max="9739" width="12.42578125" style="3" customWidth="1"/>
    <col min="9740" max="9740" width="10.28515625" style="3" customWidth="1"/>
    <col min="9741" max="9741" width="12.42578125" style="3" customWidth="1"/>
    <col min="9742" max="9742" width="13.7109375" style="3" customWidth="1"/>
    <col min="9743" max="9984" width="9.140625" style="3"/>
    <col min="9985" max="9985" width="13.42578125" style="3" customWidth="1"/>
    <col min="9986" max="9986" width="10.5703125" style="3" customWidth="1"/>
    <col min="9987" max="9989" width="11.140625" style="3" customWidth="1"/>
    <col min="9990" max="9995" width="12.42578125" style="3" customWidth="1"/>
    <col min="9996" max="9996" width="10.28515625" style="3" customWidth="1"/>
    <col min="9997" max="9997" width="12.42578125" style="3" customWidth="1"/>
    <col min="9998" max="9998" width="13.7109375" style="3" customWidth="1"/>
    <col min="9999" max="10240" width="9.140625" style="3"/>
    <col min="10241" max="10241" width="13.42578125" style="3" customWidth="1"/>
    <col min="10242" max="10242" width="10.5703125" style="3" customWidth="1"/>
    <col min="10243" max="10245" width="11.140625" style="3" customWidth="1"/>
    <col min="10246" max="10251" width="12.42578125" style="3" customWidth="1"/>
    <col min="10252" max="10252" width="10.28515625" style="3" customWidth="1"/>
    <col min="10253" max="10253" width="12.42578125" style="3" customWidth="1"/>
    <col min="10254" max="10254" width="13.7109375" style="3" customWidth="1"/>
    <col min="10255" max="10496" width="9.140625" style="3"/>
    <col min="10497" max="10497" width="13.42578125" style="3" customWidth="1"/>
    <col min="10498" max="10498" width="10.5703125" style="3" customWidth="1"/>
    <col min="10499" max="10501" width="11.140625" style="3" customWidth="1"/>
    <col min="10502" max="10507" width="12.42578125" style="3" customWidth="1"/>
    <col min="10508" max="10508" width="10.28515625" style="3" customWidth="1"/>
    <col min="10509" max="10509" width="12.42578125" style="3" customWidth="1"/>
    <col min="10510" max="10510" width="13.7109375" style="3" customWidth="1"/>
    <col min="10511" max="10752" width="9.140625" style="3"/>
    <col min="10753" max="10753" width="13.42578125" style="3" customWidth="1"/>
    <col min="10754" max="10754" width="10.5703125" style="3" customWidth="1"/>
    <col min="10755" max="10757" width="11.140625" style="3" customWidth="1"/>
    <col min="10758" max="10763" width="12.42578125" style="3" customWidth="1"/>
    <col min="10764" max="10764" width="10.28515625" style="3" customWidth="1"/>
    <col min="10765" max="10765" width="12.42578125" style="3" customWidth="1"/>
    <col min="10766" max="10766" width="13.7109375" style="3" customWidth="1"/>
    <col min="10767" max="11008" width="9.140625" style="3"/>
    <col min="11009" max="11009" width="13.42578125" style="3" customWidth="1"/>
    <col min="11010" max="11010" width="10.5703125" style="3" customWidth="1"/>
    <col min="11011" max="11013" width="11.140625" style="3" customWidth="1"/>
    <col min="11014" max="11019" width="12.42578125" style="3" customWidth="1"/>
    <col min="11020" max="11020" width="10.28515625" style="3" customWidth="1"/>
    <col min="11021" max="11021" width="12.42578125" style="3" customWidth="1"/>
    <col min="11022" max="11022" width="13.7109375" style="3" customWidth="1"/>
    <col min="11023" max="11264" width="9.140625" style="3"/>
    <col min="11265" max="11265" width="13.42578125" style="3" customWidth="1"/>
    <col min="11266" max="11266" width="10.5703125" style="3" customWidth="1"/>
    <col min="11267" max="11269" width="11.140625" style="3" customWidth="1"/>
    <col min="11270" max="11275" width="12.42578125" style="3" customWidth="1"/>
    <col min="11276" max="11276" width="10.28515625" style="3" customWidth="1"/>
    <col min="11277" max="11277" width="12.42578125" style="3" customWidth="1"/>
    <col min="11278" max="11278" width="13.7109375" style="3" customWidth="1"/>
    <col min="11279" max="11520" width="9.140625" style="3"/>
    <col min="11521" max="11521" width="13.42578125" style="3" customWidth="1"/>
    <col min="11522" max="11522" width="10.5703125" style="3" customWidth="1"/>
    <col min="11523" max="11525" width="11.140625" style="3" customWidth="1"/>
    <col min="11526" max="11531" width="12.42578125" style="3" customWidth="1"/>
    <col min="11532" max="11532" width="10.28515625" style="3" customWidth="1"/>
    <col min="11533" max="11533" width="12.42578125" style="3" customWidth="1"/>
    <col min="11534" max="11534" width="13.7109375" style="3" customWidth="1"/>
    <col min="11535" max="11776" width="9.140625" style="3"/>
    <col min="11777" max="11777" width="13.42578125" style="3" customWidth="1"/>
    <col min="11778" max="11778" width="10.5703125" style="3" customWidth="1"/>
    <col min="11779" max="11781" width="11.140625" style="3" customWidth="1"/>
    <col min="11782" max="11787" width="12.42578125" style="3" customWidth="1"/>
    <col min="11788" max="11788" width="10.28515625" style="3" customWidth="1"/>
    <col min="11789" max="11789" width="12.42578125" style="3" customWidth="1"/>
    <col min="11790" max="11790" width="13.7109375" style="3" customWidth="1"/>
    <col min="11791" max="12032" width="9.140625" style="3"/>
    <col min="12033" max="12033" width="13.42578125" style="3" customWidth="1"/>
    <col min="12034" max="12034" width="10.5703125" style="3" customWidth="1"/>
    <col min="12035" max="12037" width="11.140625" style="3" customWidth="1"/>
    <col min="12038" max="12043" width="12.42578125" style="3" customWidth="1"/>
    <col min="12044" max="12044" width="10.28515625" style="3" customWidth="1"/>
    <col min="12045" max="12045" width="12.42578125" style="3" customWidth="1"/>
    <col min="12046" max="12046" width="13.7109375" style="3" customWidth="1"/>
    <col min="12047" max="12288" width="9.140625" style="3"/>
    <col min="12289" max="12289" width="13.42578125" style="3" customWidth="1"/>
    <col min="12290" max="12290" width="10.5703125" style="3" customWidth="1"/>
    <col min="12291" max="12293" width="11.140625" style="3" customWidth="1"/>
    <col min="12294" max="12299" width="12.42578125" style="3" customWidth="1"/>
    <col min="12300" max="12300" width="10.28515625" style="3" customWidth="1"/>
    <col min="12301" max="12301" width="12.42578125" style="3" customWidth="1"/>
    <col min="12302" max="12302" width="13.7109375" style="3" customWidth="1"/>
    <col min="12303" max="12544" width="9.140625" style="3"/>
    <col min="12545" max="12545" width="13.42578125" style="3" customWidth="1"/>
    <col min="12546" max="12546" width="10.5703125" style="3" customWidth="1"/>
    <col min="12547" max="12549" width="11.140625" style="3" customWidth="1"/>
    <col min="12550" max="12555" width="12.42578125" style="3" customWidth="1"/>
    <col min="12556" max="12556" width="10.28515625" style="3" customWidth="1"/>
    <col min="12557" max="12557" width="12.42578125" style="3" customWidth="1"/>
    <col min="12558" max="12558" width="13.7109375" style="3" customWidth="1"/>
    <col min="12559" max="12800" width="9.140625" style="3"/>
    <col min="12801" max="12801" width="13.42578125" style="3" customWidth="1"/>
    <col min="12802" max="12802" width="10.5703125" style="3" customWidth="1"/>
    <col min="12803" max="12805" width="11.140625" style="3" customWidth="1"/>
    <col min="12806" max="12811" width="12.42578125" style="3" customWidth="1"/>
    <col min="12812" max="12812" width="10.28515625" style="3" customWidth="1"/>
    <col min="12813" max="12813" width="12.42578125" style="3" customWidth="1"/>
    <col min="12814" max="12814" width="13.7109375" style="3" customWidth="1"/>
    <col min="12815" max="13056" width="9.140625" style="3"/>
    <col min="13057" max="13057" width="13.42578125" style="3" customWidth="1"/>
    <col min="13058" max="13058" width="10.5703125" style="3" customWidth="1"/>
    <col min="13059" max="13061" width="11.140625" style="3" customWidth="1"/>
    <col min="13062" max="13067" width="12.42578125" style="3" customWidth="1"/>
    <col min="13068" max="13068" width="10.28515625" style="3" customWidth="1"/>
    <col min="13069" max="13069" width="12.42578125" style="3" customWidth="1"/>
    <col min="13070" max="13070" width="13.7109375" style="3" customWidth="1"/>
    <col min="13071" max="13312" width="9.140625" style="3"/>
    <col min="13313" max="13313" width="13.42578125" style="3" customWidth="1"/>
    <col min="13314" max="13314" width="10.5703125" style="3" customWidth="1"/>
    <col min="13315" max="13317" width="11.140625" style="3" customWidth="1"/>
    <col min="13318" max="13323" width="12.42578125" style="3" customWidth="1"/>
    <col min="13324" max="13324" width="10.28515625" style="3" customWidth="1"/>
    <col min="13325" max="13325" width="12.42578125" style="3" customWidth="1"/>
    <col min="13326" max="13326" width="13.7109375" style="3" customWidth="1"/>
    <col min="13327" max="13568" width="9.140625" style="3"/>
    <col min="13569" max="13569" width="13.42578125" style="3" customWidth="1"/>
    <col min="13570" max="13570" width="10.5703125" style="3" customWidth="1"/>
    <col min="13571" max="13573" width="11.140625" style="3" customWidth="1"/>
    <col min="13574" max="13579" width="12.42578125" style="3" customWidth="1"/>
    <col min="13580" max="13580" width="10.28515625" style="3" customWidth="1"/>
    <col min="13581" max="13581" width="12.42578125" style="3" customWidth="1"/>
    <col min="13582" max="13582" width="13.7109375" style="3" customWidth="1"/>
    <col min="13583" max="13824" width="9.140625" style="3"/>
    <col min="13825" max="13825" width="13.42578125" style="3" customWidth="1"/>
    <col min="13826" max="13826" width="10.5703125" style="3" customWidth="1"/>
    <col min="13827" max="13829" width="11.140625" style="3" customWidth="1"/>
    <col min="13830" max="13835" width="12.42578125" style="3" customWidth="1"/>
    <col min="13836" max="13836" width="10.28515625" style="3" customWidth="1"/>
    <col min="13837" max="13837" width="12.42578125" style="3" customWidth="1"/>
    <col min="13838" max="13838" width="13.7109375" style="3" customWidth="1"/>
    <col min="13839" max="14080" width="9.140625" style="3"/>
    <col min="14081" max="14081" width="13.42578125" style="3" customWidth="1"/>
    <col min="14082" max="14082" width="10.5703125" style="3" customWidth="1"/>
    <col min="14083" max="14085" width="11.140625" style="3" customWidth="1"/>
    <col min="14086" max="14091" width="12.42578125" style="3" customWidth="1"/>
    <col min="14092" max="14092" width="10.28515625" style="3" customWidth="1"/>
    <col min="14093" max="14093" width="12.42578125" style="3" customWidth="1"/>
    <col min="14094" max="14094" width="13.7109375" style="3" customWidth="1"/>
    <col min="14095" max="14336" width="9.140625" style="3"/>
    <col min="14337" max="14337" width="13.42578125" style="3" customWidth="1"/>
    <col min="14338" max="14338" width="10.5703125" style="3" customWidth="1"/>
    <col min="14339" max="14341" width="11.140625" style="3" customWidth="1"/>
    <col min="14342" max="14347" width="12.42578125" style="3" customWidth="1"/>
    <col min="14348" max="14348" width="10.28515625" style="3" customWidth="1"/>
    <col min="14349" max="14349" width="12.42578125" style="3" customWidth="1"/>
    <col min="14350" max="14350" width="13.7109375" style="3" customWidth="1"/>
    <col min="14351" max="14592" width="9.140625" style="3"/>
    <col min="14593" max="14593" width="13.42578125" style="3" customWidth="1"/>
    <col min="14594" max="14594" width="10.5703125" style="3" customWidth="1"/>
    <col min="14595" max="14597" width="11.140625" style="3" customWidth="1"/>
    <col min="14598" max="14603" width="12.42578125" style="3" customWidth="1"/>
    <col min="14604" max="14604" width="10.28515625" style="3" customWidth="1"/>
    <col min="14605" max="14605" width="12.42578125" style="3" customWidth="1"/>
    <col min="14606" max="14606" width="13.7109375" style="3" customWidth="1"/>
    <col min="14607" max="14848" width="9.140625" style="3"/>
    <col min="14849" max="14849" width="13.42578125" style="3" customWidth="1"/>
    <col min="14850" max="14850" width="10.5703125" style="3" customWidth="1"/>
    <col min="14851" max="14853" width="11.140625" style="3" customWidth="1"/>
    <col min="14854" max="14859" width="12.42578125" style="3" customWidth="1"/>
    <col min="14860" max="14860" width="10.28515625" style="3" customWidth="1"/>
    <col min="14861" max="14861" width="12.42578125" style="3" customWidth="1"/>
    <col min="14862" max="14862" width="13.7109375" style="3" customWidth="1"/>
    <col min="14863" max="15104" width="9.140625" style="3"/>
    <col min="15105" max="15105" width="13.42578125" style="3" customWidth="1"/>
    <col min="15106" max="15106" width="10.5703125" style="3" customWidth="1"/>
    <col min="15107" max="15109" width="11.140625" style="3" customWidth="1"/>
    <col min="15110" max="15115" width="12.42578125" style="3" customWidth="1"/>
    <col min="15116" max="15116" width="10.28515625" style="3" customWidth="1"/>
    <col min="15117" max="15117" width="12.42578125" style="3" customWidth="1"/>
    <col min="15118" max="15118" width="13.7109375" style="3" customWidth="1"/>
    <col min="15119" max="15360" width="9.140625" style="3"/>
    <col min="15361" max="15361" width="13.42578125" style="3" customWidth="1"/>
    <col min="15362" max="15362" width="10.5703125" style="3" customWidth="1"/>
    <col min="15363" max="15365" width="11.140625" style="3" customWidth="1"/>
    <col min="15366" max="15371" width="12.42578125" style="3" customWidth="1"/>
    <col min="15372" max="15372" width="10.28515625" style="3" customWidth="1"/>
    <col min="15373" max="15373" width="12.42578125" style="3" customWidth="1"/>
    <col min="15374" max="15374" width="13.7109375" style="3" customWidth="1"/>
    <col min="15375" max="15616" width="9.140625" style="3"/>
    <col min="15617" max="15617" width="13.42578125" style="3" customWidth="1"/>
    <col min="15618" max="15618" width="10.5703125" style="3" customWidth="1"/>
    <col min="15619" max="15621" width="11.140625" style="3" customWidth="1"/>
    <col min="15622" max="15627" width="12.42578125" style="3" customWidth="1"/>
    <col min="15628" max="15628" width="10.28515625" style="3" customWidth="1"/>
    <col min="15629" max="15629" width="12.42578125" style="3" customWidth="1"/>
    <col min="15630" max="15630" width="13.7109375" style="3" customWidth="1"/>
    <col min="15631" max="15872" width="9.140625" style="3"/>
    <col min="15873" max="15873" width="13.42578125" style="3" customWidth="1"/>
    <col min="15874" max="15874" width="10.5703125" style="3" customWidth="1"/>
    <col min="15875" max="15877" width="11.140625" style="3" customWidth="1"/>
    <col min="15878" max="15883" width="12.42578125" style="3" customWidth="1"/>
    <col min="15884" max="15884" width="10.28515625" style="3" customWidth="1"/>
    <col min="15885" max="15885" width="12.42578125" style="3" customWidth="1"/>
    <col min="15886" max="15886" width="13.7109375" style="3" customWidth="1"/>
    <col min="15887" max="16128" width="9.140625" style="3"/>
    <col min="16129" max="16129" width="13.42578125" style="3" customWidth="1"/>
    <col min="16130" max="16130" width="10.5703125" style="3" customWidth="1"/>
    <col min="16131" max="16133" width="11.140625" style="3" customWidth="1"/>
    <col min="16134" max="16139" width="12.42578125" style="3" customWidth="1"/>
    <col min="16140" max="16140" width="10.28515625" style="3" customWidth="1"/>
    <col min="16141" max="16141" width="12.42578125" style="3" customWidth="1"/>
    <col min="16142" max="16142" width="13.7109375" style="3" customWidth="1"/>
    <col min="16143" max="16384" width="9.140625" style="3"/>
  </cols>
  <sheetData>
    <row r="1" spans="1:14" s="10" customFormat="1" ht="18.75" x14ac:dyDescent="0.2">
      <c r="A1" s="18" t="s">
        <v>40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4" x14ac:dyDescent="0.2">
      <c r="H2" s="14"/>
    </row>
    <row r="3" spans="1:14" s="9" customFormat="1" ht="63.75" x14ac:dyDescent="0.2">
      <c r="A3" s="7" t="s">
        <v>38</v>
      </c>
      <c r="B3" s="8" t="s">
        <v>16</v>
      </c>
      <c r="C3" s="8" t="s">
        <v>31</v>
      </c>
      <c r="D3" s="8" t="s">
        <v>32</v>
      </c>
      <c r="E3" s="8" t="s">
        <v>33</v>
      </c>
      <c r="F3" s="8" t="s">
        <v>18</v>
      </c>
      <c r="G3" s="8" t="s">
        <v>19</v>
      </c>
      <c r="H3" s="8" t="s">
        <v>20</v>
      </c>
      <c r="I3" s="8" t="s">
        <v>21</v>
      </c>
      <c r="J3" s="8" t="s">
        <v>0</v>
      </c>
      <c r="K3" s="8" t="s">
        <v>1</v>
      </c>
      <c r="L3" s="8" t="s">
        <v>22</v>
      </c>
      <c r="M3" s="8" t="s">
        <v>39</v>
      </c>
      <c r="N3" s="11" t="s">
        <v>29</v>
      </c>
    </row>
    <row r="4" spans="1:14" s="1" customFormat="1" x14ac:dyDescent="0.2">
      <c r="A4" s="8" t="s">
        <v>2</v>
      </c>
      <c r="B4" s="2"/>
      <c r="C4" s="2">
        <v>1913.85</v>
      </c>
      <c r="D4" s="2">
        <v>6000.01</v>
      </c>
      <c r="E4" s="2">
        <v>2801.02</v>
      </c>
      <c r="F4" s="2">
        <v>2625.84</v>
      </c>
      <c r="G4" s="2">
        <v>307</v>
      </c>
      <c r="H4" s="2">
        <v>2124.92</v>
      </c>
      <c r="I4" s="2"/>
      <c r="J4" s="2"/>
      <c r="K4" s="2">
        <v>884</v>
      </c>
      <c r="L4" s="2"/>
      <c r="M4" s="2">
        <v>1453.44</v>
      </c>
      <c r="N4" s="15">
        <v>364</v>
      </c>
    </row>
    <row r="5" spans="1:14" s="1" customFormat="1" x14ac:dyDescent="0.2">
      <c r="A5" s="8" t="s">
        <v>3</v>
      </c>
      <c r="B5" s="2"/>
      <c r="C5" s="2">
        <v>1976.85</v>
      </c>
      <c r="D5" s="2">
        <v>6000.01</v>
      </c>
      <c r="E5" s="2">
        <v>2927.02</v>
      </c>
      <c r="F5" s="2">
        <v>2625.84</v>
      </c>
      <c r="G5" s="2">
        <v>312</v>
      </c>
      <c r="H5" s="2">
        <v>1647.61</v>
      </c>
      <c r="I5" s="2"/>
      <c r="J5" s="2"/>
      <c r="K5" s="2">
        <v>676</v>
      </c>
      <c r="L5" s="2"/>
      <c r="M5" s="2">
        <v>1444.28</v>
      </c>
      <c r="N5" s="15">
        <v>368</v>
      </c>
    </row>
    <row r="6" spans="1:14" s="1" customFormat="1" x14ac:dyDescent="0.2">
      <c r="A6" s="8" t="s">
        <v>4</v>
      </c>
      <c r="B6" s="2"/>
      <c r="C6" s="2">
        <v>1945.35</v>
      </c>
      <c r="D6" s="2">
        <v>6000.01</v>
      </c>
      <c r="E6" s="2">
        <v>2864.02</v>
      </c>
      <c r="F6" s="2">
        <v>2625.84</v>
      </c>
      <c r="G6" s="2">
        <v>337</v>
      </c>
      <c r="H6" s="2">
        <v>1721.57</v>
      </c>
      <c r="I6" s="2"/>
      <c r="J6" s="2"/>
      <c r="K6" s="2">
        <v>734.5</v>
      </c>
      <c r="L6" s="2"/>
      <c r="M6" s="2">
        <v>1146.78</v>
      </c>
      <c r="N6" s="15">
        <v>366</v>
      </c>
    </row>
    <row r="7" spans="1:14" s="1" customFormat="1" x14ac:dyDescent="0.2">
      <c r="A7" s="8" t="s">
        <v>5</v>
      </c>
      <c r="B7" s="2"/>
      <c r="C7" s="2">
        <v>1945.35</v>
      </c>
      <c r="D7" s="2">
        <v>6000.01</v>
      </c>
      <c r="E7" s="2">
        <v>2864.02</v>
      </c>
      <c r="F7" s="2">
        <v>2625.84</v>
      </c>
      <c r="G7" s="2">
        <v>320</v>
      </c>
      <c r="H7" s="2">
        <v>1732.26</v>
      </c>
      <c r="I7" s="2"/>
      <c r="J7" s="2"/>
      <c r="K7" s="2">
        <v>747.5</v>
      </c>
      <c r="L7" s="2"/>
      <c r="M7" s="2">
        <v>739.45</v>
      </c>
      <c r="N7" s="15">
        <v>334</v>
      </c>
    </row>
    <row r="8" spans="1:14" s="1" customFormat="1" x14ac:dyDescent="0.2">
      <c r="A8" s="8" t="s">
        <v>6</v>
      </c>
      <c r="B8" s="2"/>
      <c r="C8" s="2">
        <v>1945.35</v>
      </c>
      <c r="D8" s="2">
        <v>6000.01</v>
      </c>
      <c r="E8" s="2">
        <v>2864.02</v>
      </c>
      <c r="F8" s="2">
        <v>2625.84</v>
      </c>
      <c r="G8" s="2">
        <v>308</v>
      </c>
      <c r="H8" s="2">
        <v>1819.31</v>
      </c>
      <c r="I8" s="2"/>
      <c r="J8" s="2"/>
      <c r="K8" s="2">
        <v>787.58</v>
      </c>
      <c r="L8" s="2"/>
      <c r="M8" s="2">
        <v>1444.23</v>
      </c>
      <c r="N8" s="15">
        <v>342</v>
      </c>
    </row>
    <row r="9" spans="1:14" s="1" customFormat="1" x14ac:dyDescent="0.2">
      <c r="A9" s="8" t="s">
        <v>7</v>
      </c>
      <c r="B9" s="2"/>
      <c r="C9" s="2">
        <v>1945.35</v>
      </c>
      <c r="D9" s="2">
        <v>6000.01</v>
      </c>
      <c r="E9" s="2">
        <v>2864.02</v>
      </c>
      <c r="F9" s="2">
        <v>2625.84</v>
      </c>
      <c r="G9" s="2">
        <v>301</v>
      </c>
      <c r="H9" s="2">
        <v>1705.05</v>
      </c>
      <c r="I9" s="2"/>
      <c r="J9" s="2"/>
      <c r="K9" s="2">
        <v>747.5</v>
      </c>
      <c r="L9" s="2"/>
      <c r="M9" s="2">
        <v>372.06</v>
      </c>
      <c r="N9" s="15">
        <v>304</v>
      </c>
    </row>
    <row r="10" spans="1:14" s="1" customFormat="1" x14ac:dyDescent="0.2">
      <c r="A10" s="8" t="s">
        <v>8</v>
      </c>
      <c r="B10" s="2"/>
      <c r="C10" s="2">
        <v>1945.35</v>
      </c>
      <c r="D10" s="2">
        <v>6000.01</v>
      </c>
      <c r="E10" s="2">
        <v>2864.02</v>
      </c>
      <c r="F10" s="2">
        <v>2209</v>
      </c>
      <c r="G10" s="2">
        <v>328</v>
      </c>
      <c r="H10" s="2">
        <v>1656.28</v>
      </c>
      <c r="I10" s="2"/>
      <c r="J10" s="2"/>
      <c r="K10" s="2">
        <v>722.58</v>
      </c>
      <c r="L10" s="2"/>
      <c r="M10" s="2">
        <v>842.19</v>
      </c>
      <c r="N10" s="15">
        <v>334</v>
      </c>
    </row>
    <row r="11" spans="1:14" s="1" customFormat="1" x14ac:dyDescent="0.2">
      <c r="A11" s="8" t="s">
        <v>9</v>
      </c>
      <c r="B11" s="2"/>
      <c r="C11" s="2">
        <v>1945.35</v>
      </c>
      <c r="D11" s="2">
        <v>6000.01</v>
      </c>
      <c r="E11" s="2">
        <v>2864.02</v>
      </c>
      <c r="F11" s="2">
        <v>2209</v>
      </c>
      <c r="G11" s="2">
        <v>274</v>
      </c>
      <c r="H11" s="2">
        <v>1639.46</v>
      </c>
      <c r="I11" s="2"/>
      <c r="J11" s="2"/>
      <c r="K11" s="2">
        <v>773.5</v>
      </c>
      <c r="L11" s="2"/>
      <c r="M11" s="2">
        <v>460.24</v>
      </c>
      <c r="N11" s="15">
        <v>294</v>
      </c>
    </row>
    <row r="12" spans="1:14" s="1" customFormat="1" x14ac:dyDescent="0.2">
      <c r="A12" s="8" t="s">
        <v>10</v>
      </c>
      <c r="B12" s="2"/>
      <c r="C12" s="2">
        <v>1945.35</v>
      </c>
      <c r="D12" s="2">
        <v>6000.01</v>
      </c>
      <c r="E12" s="2">
        <v>2864.02</v>
      </c>
      <c r="F12" s="2">
        <v>2209</v>
      </c>
      <c r="G12" s="2">
        <v>294</v>
      </c>
      <c r="H12" s="2">
        <v>1266.8699999999999</v>
      </c>
      <c r="I12" s="2"/>
      <c r="J12" s="2"/>
      <c r="K12" s="2">
        <v>715</v>
      </c>
      <c r="L12" s="2"/>
      <c r="M12" s="2">
        <v>350.77</v>
      </c>
      <c r="N12" s="15">
        <v>226</v>
      </c>
    </row>
    <row r="13" spans="1:14" s="1" customFormat="1" x14ac:dyDescent="0.2">
      <c r="A13" s="8" t="s">
        <v>11</v>
      </c>
      <c r="B13" s="2"/>
      <c r="C13" s="2">
        <v>1945.35</v>
      </c>
      <c r="D13" s="2">
        <v>5576.93</v>
      </c>
      <c r="E13" s="2">
        <v>2864.02</v>
      </c>
      <c r="F13" s="2">
        <v>2209</v>
      </c>
      <c r="G13" s="2">
        <v>302</v>
      </c>
      <c r="H13" s="2">
        <v>1615.49</v>
      </c>
      <c r="I13" s="2"/>
      <c r="J13" s="2"/>
      <c r="K13" s="2">
        <v>818.9</v>
      </c>
      <c r="L13" s="2"/>
      <c r="M13" s="2">
        <v>1081.5999999999999</v>
      </c>
      <c r="N13" s="15">
        <v>298</v>
      </c>
    </row>
    <row r="14" spans="1:14" s="1" customFormat="1" x14ac:dyDescent="0.2">
      <c r="A14" s="8" t="s">
        <v>12</v>
      </c>
      <c r="B14" s="2"/>
      <c r="C14" s="2">
        <v>1945.35</v>
      </c>
      <c r="D14" s="2">
        <v>6000.01</v>
      </c>
      <c r="E14" s="2">
        <v>2864.02</v>
      </c>
      <c r="F14" s="2">
        <v>2209</v>
      </c>
      <c r="G14" s="2">
        <v>318</v>
      </c>
      <c r="H14" s="2">
        <v>1937.38</v>
      </c>
      <c r="I14" s="2"/>
      <c r="J14" s="2"/>
      <c r="K14" s="2">
        <v>747.5</v>
      </c>
      <c r="L14" s="2"/>
      <c r="M14" s="2">
        <v>761</v>
      </c>
      <c r="N14" s="15">
        <v>354</v>
      </c>
    </row>
    <row r="15" spans="1:14" s="1" customFormat="1" ht="25.5" x14ac:dyDescent="0.2">
      <c r="A15" s="8" t="s">
        <v>14</v>
      </c>
      <c r="B15" s="2"/>
      <c r="C15" s="2">
        <v>3890.69</v>
      </c>
      <c r="D15" s="2">
        <v>11964.36</v>
      </c>
      <c r="E15" s="2">
        <v>5728.04</v>
      </c>
      <c r="F15" s="2">
        <v>2209</v>
      </c>
      <c r="G15" s="2">
        <v>254</v>
      </c>
      <c r="H15" s="2">
        <v>1709.33</v>
      </c>
      <c r="I15" s="2"/>
      <c r="J15" s="2"/>
      <c r="K15" s="2">
        <v>825.5</v>
      </c>
      <c r="L15" s="2"/>
      <c r="M15" s="2">
        <v>4954.1099999999997</v>
      </c>
      <c r="N15" s="15">
        <v>308</v>
      </c>
    </row>
    <row r="16" spans="1:14" s="6" customFormat="1" x14ac:dyDescent="0.2">
      <c r="A16" s="4" t="s">
        <v>15</v>
      </c>
      <c r="B16" s="5">
        <v>7133.63</v>
      </c>
      <c r="C16" s="5">
        <f t="shared" ref="C16:H16" si="0">SUM(C4:C15)</f>
        <v>25289.539999999997</v>
      </c>
      <c r="D16" s="5">
        <f t="shared" si="0"/>
        <v>77541.390000000014</v>
      </c>
      <c r="E16" s="5">
        <f t="shared" si="0"/>
        <v>37232.26</v>
      </c>
      <c r="F16" s="5">
        <f t="shared" si="0"/>
        <v>29009.040000000001</v>
      </c>
      <c r="G16" s="5">
        <f t="shared" si="0"/>
        <v>3655</v>
      </c>
      <c r="H16" s="5">
        <f t="shared" si="0"/>
        <v>20575.53</v>
      </c>
      <c r="I16" s="5">
        <v>2190</v>
      </c>
      <c r="J16" s="5"/>
      <c r="K16" s="5">
        <f>SUM(K4:K15)</f>
        <v>9180.06</v>
      </c>
      <c r="L16" s="5">
        <v>1050</v>
      </c>
      <c r="M16" s="5">
        <f>SUM(M4:M15)</f>
        <v>15050.150000000001</v>
      </c>
      <c r="N16" s="5">
        <f>SUM(N4:N15)</f>
        <v>3892</v>
      </c>
    </row>
    <row r="17" spans="5:5" x14ac:dyDescent="0.2">
      <c r="E17" s="14"/>
    </row>
    <row r="38" spans="11:11" x14ac:dyDescent="0.2">
      <c r="K38" s="14"/>
    </row>
  </sheetData>
  <mergeCells count="1">
    <mergeCell ref="A1:M1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K32" sqref="K32"/>
    </sheetView>
  </sheetViews>
  <sheetFormatPr defaultRowHeight="12.75" x14ac:dyDescent="0.2"/>
  <cols>
    <col min="1" max="1" width="13.42578125" style="6" customWidth="1"/>
    <col min="2" max="2" width="10.5703125" style="3" customWidth="1"/>
    <col min="3" max="5" width="11.140625" style="3" customWidth="1"/>
    <col min="6" max="11" width="12.42578125" style="3" customWidth="1"/>
    <col min="12" max="12" width="10.28515625" style="3" customWidth="1"/>
    <col min="13" max="13" width="12.42578125" style="3" customWidth="1"/>
    <col min="14" max="14" width="13.7109375" style="3" customWidth="1"/>
    <col min="15" max="16384" width="9.140625" style="3"/>
  </cols>
  <sheetData>
    <row r="1" spans="1:14" ht="18.75" x14ac:dyDescent="0.2">
      <c r="A1" s="18" t="s">
        <v>30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0"/>
    </row>
    <row r="3" spans="1:14" ht="63.75" x14ac:dyDescent="0.2">
      <c r="A3" s="7" t="s">
        <v>30</v>
      </c>
      <c r="B3" s="8" t="s">
        <v>16</v>
      </c>
      <c r="C3" s="8" t="s">
        <v>31</v>
      </c>
      <c r="D3" s="8" t="s">
        <v>32</v>
      </c>
      <c r="E3" s="8" t="s">
        <v>33</v>
      </c>
      <c r="F3" s="8" t="s">
        <v>18</v>
      </c>
      <c r="G3" s="8" t="s">
        <v>19</v>
      </c>
      <c r="H3" s="8" t="s">
        <v>20</v>
      </c>
      <c r="I3" s="8" t="s">
        <v>21</v>
      </c>
      <c r="J3" s="8" t="s">
        <v>0</v>
      </c>
      <c r="K3" s="8" t="s">
        <v>1</v>
      </c>
      <c r="L3" s="8" t="s">
        <v>22</v>
      </c>
      <c r="M3" s="8" t="s">
        <v>24</v>
      </c>
      <c r="N3" s="11" t="s">
        <v>29</v>
      </c>
    </row>
    <row r="4" spans="1:14" x14ac:dyDescent="0.2">
      <c r="A4" s="8" t="s">
        <v>2</v>
      </c>
      <c r="B4" s="2"/>
      <c r="C4" s="2">
        <v>1913.85</v>
      </c>
      <c r="D4" s="2">
        <v>5538.47</v>
      </c>
      <c r="E4" s="2">
        <v>1913.85</v>
      </c>
      <c r="F4" s="2">
        <v>2292.5100000000002</v>
      </c>
      <c r="G4" s="2">
        <v>214</v>
      </c>
      <c r="H4" s="2">
        <v>1576.8</v>
      </c>
      <c r="I4" s="2"/>
      <c r="J4" s="2"/>
      <c r="K4" s="2">
        <v>799.5</v>
      </c>
      <c r="L4" s="2"/>
      <c r="M4" s="2">
        <v>782.26</v>
      </c>
      <c r="N4" s="15">
        <v>288</v>
      </c>
    </row>
    <row r="5" spans="1:14" x14ac:dyDescent="0.2">
      <c r="A5" s="8" t="s">
        <v>3</v>
      </c>
      <c r="B5" s="2"/>
      <c r="C5" s="2">
        <v>1913.85</v>
      </c>
      <c r="D5" s="2">
        <v>5538.47</v>
      </c>
      <c r="E5" s="2">
        <v>1913.85</v>
      </c>
      <c r="F5" s="2">
        <v>2292.5100000000002</v>
      </c>
      <c r="G5" s="2">
        <v>222</v>
      </c>
      <c r="H5" s="2">
        <v>1078.44</v>
      </c>
      <c r="I5" s="2"/>
      <c r="J5" s="2"/>
      <c r="K5" s="2">
        <v>695.5</v>
      </c>
      <c r="L5" s="2"/>
      <c r="M5" s="2">
        <v>725.11</v>
      </c>
      <c r="N5" s="15">
        <v>285</v>
      </c>
    </row>
    <row r="6" spans="1:14" x14ac:dyDescent="0.2">
      <c r="A6" s="8" t="s">
        <v>4</v>
      </c>
      <c r="B6" s="2"/>
      <c r="C6" s="2">
        <v>1913.85</v>
      </c>
      <c r="D6" s="2">
        <v>7022.08</v>
      </c>
      <c r="E6" s="2">
        <v>1913.85</v>
      </c>
      <c r="F6" s="2">
        <v>2292.5100000000002</v>
      </c>
      <c r="G6" s="2">
        <v>154</v>
      </c>
      <c r="H6" s="2">
        <v>1063</v>
      </c>
      <c r="I6" s="2"/>
      <c r="J6" s="2"/>
      <c r="K6" s="2">
        <v>767</v>
      </c>
      <c r="L6" s="2"/>
      <c r="M6" s="2">
        <v>342.99</v>
      </c>
      <c r="N6" s="15">
        <v>267</v>
      </c>
    </row>
    <row r="7" spans="1:14" x14ac:dyDescent="0.2">
      <c r="A7" s="8" t="s">
        <v>5</v>
      </c>
      <c r="B7" s="2"/>
      <c r="C7" s="2">
        <v>1913.85</v>
      </c>
      <c r="D7" s="2">
        <v>6000.01</v>
      </c>
      <c r="E7" s="2">
        <v>1913.85</v>
      </c>
      <c r="F7" s="2">
        <v>2292.5100000000002</v>
      </c>
      <c r="G7" s="2">
        <v>124</v>
      </c>
      <c r="H7" s="2">
        <v>1351.94</v>
      </c>
      <c r="I7" s="2"/>
      <c r="J7" s="2">
        <v>10</v>
      </c>
      <c r="K7" s="2">
        <v>780</v>
      </c>
      <c r="L7" s="2"/>
      <c r="M7" s="2">
        <v>733.29</v>
      </c>
      <c r="N7" s="15">
        <v>234</v>
      </c>
    </row>
    <row r="8" spans="1:14" x14ac:dyDescent="0.2">
      <c r="A8" s="8" t="s">
        <v>6</v>
      </c>
      <c r="B8" s="2"/>
      <c r="C8" s="2">
        <v>1913.85</v>
      </c>
      <c r="D8" s="2">
        <v>6000.01</v>
      </c>
      <c r="E8" s="2">
        <v>2801.02</v>
      </c>
      <c r="F8" s="2">
        <v>2292.5100000000002</v>
      </c>
      <c r="G8" s="2">
        <v>208</v>
      </c>
      <c r="H8" s="2">
        <v>1582</v>
      </c>
      <c r="I8" s="2"/>
      <c r="J8" s="2"/>
      <c r="K8" s="2">
        <v>799.5</v>
      </c>
      <c r="L8" s="2"/>
      <c r="M8" s="2">
        <v>51.18</v>
      </c>
      <c r="N8" s="15">
        <v>327</v>
      </c>
    </row>
    <row r="9" spans="1:14" x14ac:dyDescent="0.2">
      <c r="A9" s="8" t="s">
        <v>7</v>
      </c>
      <c r="B9" s="2"/>
      <c r="C9" s="2">
        <v>1913.85</v>
      </c>
      <c r="D9" s="2">
        <v>6000.01</v>
      </c>
      <c r="E9" s="2">
        <v>2801.02</v>
      </c>
      <c r="F9" s="2">
        <v>2292.52</v>
      </c>
      <c r="G9" s="2">
        <v>212</v>
      </c>
      <c r="H9" s="2">
        <v>1440.42</v>
      </c>
      <c r="I9" s="2"/>
      <c r="J9" s="2"/>
      <c r="K9" s="2">
        <v>747.5</v>
      </c>
      <c r="L9" s="2"/>
      <c r="M9" s="2">
        <v>861.15</v>
      </c>
      <c r="N9" s="15">
        <v>309</v>
      </c>
    </row>
    <row r="10" spans="1:14" x14ac:dyDescent="0.2">
      <c r="A10" s="8" t="s">
        <v>8</v>
      </c>
      <c r="B10" s="2"/>
      <c r="C10" s="2">
        <v>1913.85</v>
      </c>
      <c r="D10" s="2">
        <v>6000.01</v>
      </c>
      <c r="E10" s="2">
        <v>2801.02</v>
      </c>
      <c r="F10" s="2">
        <v>2292.56</v>
      </c>
      <c r="G10" s="2">
        <v>240</v>
      </c>
      <c r="H10" s="2">
        <v>1362.53</v>
      </c>
      <c r="I10" s="2"/>
      <c r="J10" s="2"/>
      <c r="K10" s="2">
        <v>734.5</v>
      </c>
      <c r="L10" s="2"/>
      <c r="M10" s="2">
        <v>1719.47</v>
      </c>
      <c r="N10" s="15">
        <v>345</v>
      </c>
    </row>
    <row r="11" spans="1:14" x14ac:dyDescent="0.2">
      <c r="A11" s="8" t="s">
        <v>9</v>
      </c>
      <c r="B11" s="2"/>
      <c r="C11" s="2">
        <v>1913.85</v>
      </c>
      <c r="D11" s="2">
        <v>6000.01</v>
      </c>
      <c r="E11" s="2">
        <v>2801.02</v>
      </c>
      <c r="F11" s="2">
        <v>3043.06</v>
      </c>
      <c r="G11" s="2">
        <v>868</v>
      </c>
      <c r="H11" s="2">
        <v>1715.96</v>
      </c>
      <c r="I11" s="2"/>
      <c r="J11" s="2"/>
      <c r="K11" s="2">
        <v>832</v>
      </c>
      <c r="L11" s="2"/>
      <c r="M11" s="2">
        <v>1675.84</v>
      </c>
      <c r="N11" s="15">
        <v>333</v>
      </c>
    </row>
    <row r="12" spans="1:14" x14ac:dyDescent="0.2">
      <c r="A12" s="8" t="s">
        <v>10</v>
      </c>
      <c r="B12" s="2"/>
      <c r="C12" s="2">
        <v>1913.85</v>
      </c>
      <c r="D12" s="2">
        <v>6000.01</v>
      </c>
      <c r="E12" s="2">
        <v>2801.02</v>
      </c>
      <c r="F12" s="2">
        <v>2292.56</v>
      </c>
      <c r="G12" s="2">
        <v>351</v>
      </c>
      <c r="H12" s="2">
        <v>1342.75</v>
      </c>
      <c r="I12" s="2"/>
      <c r="J12" s="2"/>
      <c r="K12" s="2">
        <v>715</v>
      </c>
      <c r="L12" s="2"/>
      <c r="M12" s="2">
        <v>1017.62</v>
      </c>
      <c r="N12" s="15">
        <v>330</v>
      </c>
    </row>
    <row r="13" spans="1:14" x14ac:dyDescent="0.2">
      <c r="A13" s="8" t="s">
        <v>11</v>
      </c>
      <c r="B13" s="2"/>
      <c r="C13" s="2">
        <v>1913.85</v>
      </c>
      <c r="D13" s="2">
        <v>6000.01</v>
      </c>
      <c r="E13" s="2">
        <v>2801.02</v>
      </c>
      <c r="F13" s="2">
        <v>2292.56</v>
      </c>
      <c r="G13" s="2">
        <v>319</v>
      </c>
      <c r="H13" s="2">
        <v>1860.95</v>
      </c>
      <c r="I13" s="2"/>
      <c r="J13" s="2"/>
      <c r="K13" s="2">
        <v>734.5</v>
      </c>
      <c r="L13" s="2"/>
      <c r="M13" s="2">
        <v>1605.39</v>
      </c>
      <c r="N13" s="15">
        <v>435</v>
      </c>
    </row>
    <row r="14" spans="1:14" x14ac:dyDescent="0.2">
      <c r="A14" s="8" t="s">
        <v>12</v>
      </c>
      <c r="B14" s="2"/>
      <c r="C14" s="2">
        <v>1913.85</v>
      </c>
      <c r="D14" s="2">
        <v>6000.01</v>
      </c>
      <c r="E14" s="2">
        <v>2801.02</v>
      </c>
      <c r="F14" s="2">
        <v>2292.56</v>
      </c>
      <c r="G14" s="2">
        <v>303</v>
      </c>
      <c r="H14" s="2">
        <v>1720.34</v>
      </c>
      <c r="I14" s="2"/>
      <c r="J14" s="2"/>
      <c r="K14" s="2">
        <v>747.5</v>
      </c>
      <c r="L14" s="2"/>
      <c r="M14" s="2">
        <v>738.57</v>
      </c>
      <c r="N14" s="15">
        <v>268</v>
      </c>
    </row>
    <row r="15" spans="1:14" ht="25.5" x14ac:dyDescent="0.2">
      <c r="A15" s="8" t="s">
        <v>14</v>
      </c>
      <c r="B15" s="2"/>
      <c r="C15" s="2">
        <v>3827.69</v>
      </c>
      <c r="D15" s="2">
        <v>12003.78</v>
      </c>
      <c r="E15" s="2">
        <v>5310.37</v>
      </c>
      <c r="F15" s="2">
        <v>3043.06</v>
      </c>
      <c r="G15" s="2">
        <v>276</v>
      </c>
      <c r="H15" s="2">
        <v>2109.13</v>
      </c>
      <c r="I15" s="2"/>
      <c r="J15" s="2"/>
      <c r="K15" s="2">
        <v>1014</v>
      </c>
      <c r="L15" s="2"/>
      <c r="M15" s="2">
        <v>7665.03</v>
      </c>
      <c r="N15" s="15">
        <v>328</v>
      </c>
    </row>
    <row r="16" spans="1:14" x14ac:dyDescent="0.2">
      <c r="A16" s="4" t="s">
        <v>15</v>
      </c>
      <c r="B16" s="5">
        <v>17534.36</v>
      </c>
      <c r="C16" s="5">
        <f t="shared" ref="C16:H16" si="0">SUM(C4:C15)</f>
        <v>24880.039999999997</v>
      </c>
      <c r="D16" s="5">
        <f t="shared" si="0"/>
        <v>78102.880000000005</v>
      </c>
      <c r="E16" s="5">
        <f t="shared" si="0"/>
        <v>32572.91</v>
      </c>
      <c r="F16" s="5">
        <f t="shared" si="0"/>
        <v>29011.430000000008</v>
      </c>
      <c r="G16" s="5">
        <f t="shared" si="0"/>
        <v>3491</v>
      </c>
      <c r="H16" s="5">
        <f t="shared" si="0"/>
        <v>18204.260000000002</v>
      </c>
      <c r="I16" s="5">
        <v>2098.75</v>
      </c>
      <c r="J16" s="5">
        <f>SUM(J4:J15)</f>
        <v>10</v>
      </c>
      <c r="K16" s="5">
        <f>SUM(K4:K15)</f>
        <v>9366.5</v>
      </c>
      <c r="L16" s="5">
        <v>407.53</v>
      </c>
      <c r="M16" s="5">
        <f>SUM(M4:M15)</f>
        <v>17917.899999999998</v>
      </c>
      <c r="N16" s="5">
        <f>SUM(N4:N15)</f>
        <v>3749</v>
      </c>
    </row>
  </sheetData>
  <mergeCells count="1">
    <mergeCell ref="A1:M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M1"/>
    </sheetView>
  </sheetViews>
  <sheetFormatPr defaultRowHeight="12.75" x14ac:dyDescent="0.2"/>
  <cols>
    <col min="1" max="1" width="13.42578125" style="6" customWidth="1"/>
    <col min="2" max="2" width="10.5703125" style="3" customWidth="1"/>
    <col min="3" max="5" width="11.140625" style="3" customWidth="1"/>
    <col min="6" max="11" width="12.42578125" style="3" customWidth="1"/>
    <col min="12" max="12" width="10.28515625" style="3" customWidth="1"/>
    <col min="13" max="13" width="12.42578125" style="3" customWidth="1"/>
    <col min="14" max="14" width="13.7109375" style="3" customWidth="1"/>
    <col min="15" max="16384" width="9.140625" style="3"/>
  </cols>
  <sheetData>
    <row r="1" spans="1:14" s="10" customFormat="1" ht="18.75" x14ac:dyDescent="0.2">
      <c r="A1" s="18" t="s">
        <v>25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3" spans="1:14" s="9" customFormat="1" ht="65.25" customHeight="1" x14ac:dyDescent="0.2">
      <c r="A3" s="7" t="s">
        <v>25</v>
      </c>
      <c r="B3" s="8" t="s">
        <v>16</v>
      </c>
      <c r="C3" s="8" t="s">
        <v>26</v>
      </c>
      <c r="D3" s="8" t="s">
        <v>27</v>
      </c>
      <c r="E3" s="8" t="s">
        <v>28</v>
      </c>
      <c r="F3" s="8" t="s">
        <v>18</v>
      </c>
      <c r="G3" s="8" t="s">
        <v>19</v>
      </c>
      <c r="H3" s="8" t="s">
        <v>20</v>
      </c>
      <c r="I3" s="8" t="s">
        <v>21</v>
      </c>
      <c r="J3" s="8" t="s">
        <v>0</v>
      </c>
      <c r="K3" s="8" t="s">
        <v>1</v>
      </c>
      <c r="L3" s="8" t="s">
        <v>22</v>
      </c>
      <c r="M3" s="8" t="s">
        <v>24</v>
      </c>
      <c r="N3" s="11" t="s">
        <v>29</v>
      </c>
    </row>
    <row r="4" spans="1:14" s="1" customFormat="1" ht="17.100000000000001" customHeight="1" x14ac:dyDescent="0.2">
      <c r="A4" s="8" t="s">
        <v>2</v>
      </c>
      <c r="B4" s="2"/>
      <c r="C4" s="2">
        <v>1913.85</v>
      </c>
      <c r="D4" s="2"/>
      <c r="E4" s="2">
        <v>2801.02</v>
      </c>
      <c r="F4" s="2">
        <v>1666.66</v>
      </c>
      <c r="G4" s="2">
        <v>180</v>
      </c>
      <c r="H4" s="2">
        <v>1487.98</v>
      </c>
      <c r="I4" s="2"/>
      <c r="J4" s="2"/>
      <c r="K4" s="2">
        <v>609.34</v>
      </c>
      <c r="L4" s="2"/>
      <c r="M4" s="2">
        <v>1391.42</v>
      </c>
      <c r="N4" s="12"/>
    </row>
    <row r="5" spans="1:14" s="1" customFormat="1" ht="12.2" customHeight="1" x14ac:dyDescent="0.2">
      <c r="A5" s="8" t="s">
        <v>3</v>
      </c>
      <c r="B5" s="2"/>
      <c r="C5" s="2">
        <v>1913.85</v>
      </c>
      <c r="D5" s="2"/>
      <c r="E5" s="2">
        <v>2801.02</v>
      </c>
      <c r="F5" s="2">
        <v>1666.66</v>
      </c>
      <c r="G5" s="2">
        <v>180</v>
      </c>
      <c r="H5" s="2">
        <v>1274.71</v>
      </c>
      <c r="I5" s="2"/>
      <c r="J5" s="2">
        <v>77.459999999999994</v>
      </c>
      <c r="K5" s="2">
        <v>537.04</v>
      </c>
      <c r="L5" s="2"/>
      <c r="M5" s="2">
        <v>1889.67</v>
      </c>
      <c r="N5" s="12"/>
    </row>
    <row r="6" spans="1:14" s="1" customFormat="1" ht="12.2" customHeight="1" x14ac:dyDescent="0.2">
      <c r="A6" s="8" t="s">
        <v>4</v>
      </c>
      <c r="B6" s="2"/>
      <c r="C6" s="2">
        <v>1913.85</v>
      </c>
      <c r="D6" s="2"/>
      <c r="E6" s="2">
        <v>2801.02</v>
      </c>
      <c r="F6" s="2">
        <v>1666.66</v>
      </c>
      <c r="G6" s="2">
        <v>180</v>
      </c>
      <c r="H6" s="2">
        <v>1440.25</v>
      </c>
      <c r="I6" s="2"/>
      <c r="J6" s="2">
        <v>25.82</v>
      </c>
      <c r="K6" s="2">
        <v>609.34</v>
      </c>
      <c r="L6" s="2"/>
      <c r="M6" s="2">
        <v>2748.73</v>
      </c>
      <c r="N6" s="12"/>
    </row>
    <row r="7" spans="1:14" s="1" customFormat="1" ht="12.4" customHeight="1" x14ac:dyDescent="0.2">
      <c r="A7" s="8" t="s">
        <v>5</v>
      </c>
      <c r="B7" s="2"/>
      <c r="C7" s="2">
        <v>1913.85</v>
      </c>
      <c r="D7" s="2"/>
      <c r="E7" s="2">
        <v>2132.6</v>
      </c>
      <c r="F7" s="2">
        <v>1666.66</v>
      </c>
      <c r="G7" s="2">
        <v>180</v>
      </c>
      <c r="H7" s="2">
        <v>1670.86</v>
      </c>
      <c r="I7" s="2"/>
      <c r="J7" s="2">
        <v>25.82</v>
      </c>
      <c r="K7" s="2">
        <v>619.67999999999995</v>
      </c>
      <c r="L7" s="2"/>
      <c r="M7" s="2">
        <v>1288.69</v>
      </c>
      <c r="N7" s="12"/>
    </row>
    <row r="8" spans="1:14" s="1" customFormat="1" ht="12.2" customHeight="1" x14ac:dyDescent="0.2">
      <c r="A8" s="8" t="s">
        <v>6</v>
      </c>
      <c r="B8" s="2"/>
      <c r="C8" s="2">
        <v>1913.85</v>
      </c>
      <c r="D8" s="2"/>
      <c r="E8" s="2">
        <v>1913.85</v>
      </c>
      <c r="F8" s="2">
        <v>1666.66</v>
      </c>
      <c r="G8" s="2">
        <v>180</v>
      </c>
      <c r="H8" s="2">
        <v>1536.22</v>
      </c>
      <c r="I8" s="2"/>
      <c r="J8" s="2"/>
      <c r="K8" s="2">
        <v>609.34</v>
      </c>
      <c r="L8" s="2"/>
      <c r="M8" s="2">
        <v>928.98</v>
      </c>
      <c r="N8" s="12"/>
    </row>
    <row r="9" spans="1:14" s="1" customFormat="1" ht="12.2" customHeight="1" x14ac:dyDescent="0.2">
      <c r="A9" s="8" t="s">
        <v>7</v>
      </c>
      <c r="B9" s="2"/>
      <c r="C9" s="2">
        <v>1913.85</v>
      </c>
      <c r="D9" s="2"/>
      <c r="E9" s="2">
        <v>2528.04</v>
      </c>
      <c r="F9" s="2">
        <v>1666.66</v>
      </c>
      <c r="G9" s="2">
        <v>180</v>
      </c>
      <c r="H9" s="2">
        <v>1357.49</v>
      </c>
      <c r="I9" s="2"/>
      <c r="J9" s="2">
        <v>25.82</v>
      </c>
      <c r="K9" s="2">
        <v>593.85</v>
      </c>
      <c r="L9" s="2"/>
      <c r="M9" s="2">
        <v>1312.47</v>
      </c>
      <c r="N9" s="12"/>
    </row>
    <row r="10" spans="1:14" s="1" customFormat="1" ht="12.2" customHeight="1" x14ac:dyDescent="0.2">
      <c r="A10" s="8" t="s">
        <v>8</v>
      </c>
      <c r="B10" s="2"/>
      <c r="C10" s="2">
        <v>1913.85</v>
      </c>
      <c r="D10" s="2"/>
      <c r="E10" s="2">
        <v>2801.02</v>
      </c>
      <c r="F10" s="2">
        <v>2417.65</v>
      </c>
      <c r="G10" s="2">
        <v>214</v>
      </c>
      <c r="H10" s="2">
        <v>1399.06</v>
      </c>
      <c r="I10" s="2"/>
      <c r="J10" s="2">
        <v>51.64</v>
      </c>
      <c r="K10" s="2">
        <v>734.5</v>
      </c>
      <c r="L10" s="2"/>
      <c r="M10" s="2">
        <v>1639.5</v>
      </c>
      <c r="N10" s="13">
        <v>480</v>
      </c>
    </row>
    <row r="11" spans="1:14" s="1" customFormat="1" ht="12.2" customHeight="1" x14ac:dyDescent="0.2">
      <c r="A11" s="8" t="s">
        <v>9</v>
      </c>
      <c r="B11" s="2"/>
      <c r="C11" s="2">
        <v>1913.85</v>
      </c>
      <c r="D11" s="2"/>
      <c r="E11" s="2">
        <v>2801.02</v>
      </c>
      <c r="F11" s="2">
        <v>2417.65</v>
      </c>
      <c r="G11" s="2">
        <v>214</v>
      </c>
      <c r="H11" s="2">
        <v>2515.56</v>
      </c>
      <c r="I11" s="2"/>
      <c r="J11" s="2"/>
      <c r="K11" s="2">
        <v>799.5</v>
      </c>
      <c r="L11" s="2"/>
      <c r="M11" s="2">
        <v>921.67</v>
      </c>
      <c r="N11" s="13">
        <v>486</v>
      </c>
    </row>
    <row r="12" spans="1:14" s="1" customFormat="1" ht="12.4" customHeight="1" x14ac:dyDescent="0.2">
      <c r="A12" s="8" t="s">
        <v>10</v>
      </c>
      <c r="B12" s="2"/>
      <c r="C12" s="2">
        <v>2236.12</v>
      </c>
      <c r="D12" s="2"/>
      <c r="E12" s="2">
        <v>2801.02</v>
      </c>
      <c r="F12" s="2">
        <v>2417.65</v>
      </c>
      <c r="G12" s="2">
        <v>214</v>
      </c>
      <c r="H12" s="2">
        <v>1202.3599999999999</v>
      </c>
      <c r="I12" s="2"/>
      <c r="J12" s="2">
        <v>25.82</v>
      </c>
      <c r="K12" s="2">
        <v>747.5</v>
      </c>
      <c r="L12" s="2"/>
      <c r="M12" s="2">
        <v>785.95</v>
      </c>
      <c r="N12" s="13">
        <v>480</v>
      </c>
    </row>
    <row r="13" spans="1:14" s="1" customFormat="1" ht="12.2" customHeight="1" x14ac:dyDescent="0.2">
      <c r="A13" s="8" t="s">
        <v>11</v>
      </c>
      <c r="B13" s="2"/>
      <c r="C13" s="2"/>
      <c r="D13" s="2"/>
      <c r="E13" s="2">
        <v>2817.19</v>
      </c>
      <c r="F13" s="2">
        <v>2209.23</v>
      </c>
      <c r="G13" s="2">
        <v>214</v>
      </c>
      <c r="H13" s="2">
        <v>1213.98</v>
      </c>
      <c r="I13" s="2"/>
      <c r="J13" s="2">
        <v>51.64</v>
      </c>
      <c r="K13" s="2">
        <v>877.5</v>
      </c>
      <c r="L13" s="2"/>
      <c r="M13" s="2">
        <v>749.39</v>
      </c>
      <c r="N13" s="13">
        <v>321</v>
      </c>
    </row>
    <row r="14" spans="1:14" s="1" customFormat="1" ht="12.2" customHeight="1" x14ac:dyDescent="0.2">
      <c r="A14" s="8" t="s">
        <v>12</v>
      </c>
      <c r="B14" s="2"/>
      <c r="C14" s="2">
        <v>1913.85</v>
      </c>
      <c r="D14" s="2"/>
      <c r="E14" s="2">
        <v>1913.85</v>
      </c>
      <c r="F14" s="2">
        <v>2417.65</v>
      </c>
      <c r="G14" s="2">
        <v>214</v>
      </c>
      <c r="H14" s="2">
        <v>1969.78</v>
      </c>
      <c r="I14" s="2"/>
      <c r="J14" s="2">
        <v>10</v>
      </c>
      <c r="K14" s="2">
        <v>1007.5</v>
      </c>
      <c r="L14" s="2"/>
      <c r="M14" s="2">
        <v>2249.79</v>
      </c>
      <c r="N14" s="13">
        <v>351</v>
      </c>
    </row>
    <row r="15" spans="1:14" s="1" customFormat="1" ht="28.35" customHeight="1" x14ac:dyDescent="0.2">
      <c r="A15" s="8" t="s">
        <v>14</v>
      </c>
      <c r="B15" s="2"/>
      <c r="C15" s="2">
        <v>2233.6999999999998</v>
      </c>
      <c r="D15" s="2"/>
      <c r="E15" s="2">
        <v>3827.7</v>
      </c>
      <c r="F15" s="2">
        <v>2417.61</v>
      </c>
      <c r="G15" s="2">
        <v>216</v>
      </c>
      <c r="H15" s="2">
        <v>1899.88</v>
      </c>
      <c r="I15" s="2"/>
      <c r="J15" s="2"/>
      <c r="K15" s="2">
        <v>858</v>
      </c>
      <c r="L15" s="2"/>
      <c r="M15" s="2">
        <v>8387.2900000000009</v>
      </c>
      <c r="N15" s="13">
        <v>309</v>
      </c>
    </row>
    <row r="16" spans="1:14" s="6" customFormat="1" x14ac:dyDescent="0.2">
      <c r="A16" s="4" t="s">
        <v>15</v>
      </c>
      <c r="B16" s="5">
        <v>25245.3</v>
      </c>
      <c r="C16" s="5">
        <f>SUM(C4:C15)</f>
        <v>21694.47</v>
      </c>
      <c r="D16" s="5">
        <v>71508.61</v>
      </c>
      <c r="E16" s="5">
        <v>31939.35</v>
      </c>
      <c r="F16" s="5">
        <f>SUM(F4:F15)</f>
        <v>24297.4</v>
      </c>
      <c r="G16" s="5">
        <f>SUM(G4:G15)</f>
        <v>2366</v>
      </c>
      <c r="H16" s="5">
        <f>SUM(H4:H15)</f>
        <v>18968.13</v>
      </c>
      <c r="I16" s="5">
        <v>3114.5</v>
      </c>
      <c r="J16" s="5">
        <f>SUM(J4:J15)</f>
        <v>294.02</v>
      </c>
      <c r="K16" s="5">
        <f>SUM(K4:K15)</f>
        <v>8603.09</v>
      </c>
      <c r="L16" s="5">
        <v>523.55999999999995</v>
      </c>
      <c r="M16" s="5">
        <f>SUM(M4:M15)</f>
        <v>24293.55</v>
      </c>
      <c r="N16" s="5">
        <f>SUM(N10:N15)</f>
        <v>2427</v>
      </c>
    </row>
    <row r="17" spans="5:5" x14ac:dyDescent="0.2">
      <c r="E17" s="14"/>
    </row>
  </sheetData>
  <mergeCells count="1">
    <mergeCell ref="A1:M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sqref="A1:M1"/>
    </sheetView>
  </sheetViews>
  <sheetFormatPr defaultRowHeight="12.75" x14ac:dyDescent="0.2"/>
  <cols>
    <col min="1" max="1" width="13.42578125" style="6" customWidth="1"/>
    <col min="2" max="2" width="10.5703125" style="3" customWidth="1"/>
    <col min="3" max="5" width="11.140625" style="3" customWidth="1"/>
    <col min="6" max="11" width="12.42578125" style="3" customWidth="1"/>
    <col min="12" max="12" width="10.28515625" style="3" customWidth="1"/>
    <col min="13" max="13" width="12.42578125" style="3" customWidth="1"/>
    <col min="14" max="14" width="13.7109375" style="3" customWidth="1"/>
    <col min="15" max="16384" width="9.140625" style="3"/>
  </cols>
  <sheetData>
    <row r="1" spans="1:14" ht="18.75" x14ac:dyDescent="0.2">
      <c r="A1" s="18" t="s">
        <v>36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0"/>
    </row>
    <row r="3" spans="1:14" ht="51" x14ac:dyDescent="0.2">
      <c r="A3" s="7" t="s">
        <v>34</v>
      </c>
      <c r="B3" s="8" t="s">
        <v>16</v>
      </c>
      <c r="C3" s="8" t="s">
        <v>26</v>
      </c>
      <c r="D3" s="8" t="s">
        <v>27</v>
      </c>
      <c r="E3" s="8" t="s">
        <v>28</v>
      </c>
      <c r="F3" s="8" t="s">
        <v>18</v>
      </c>
      <c r="G3" s="8" t="s">
        <v>19</v>
      </c>
      <c r="H3" s="8" t="s">
        <v>20</v>
      </c>
      <c r="I3" s="8" t="s">
        <v>21</v>
      </c>
      <c r="J3" s="8" t="s">
        <v>0</v>
      </c>
      <c r="K3" s="8" t="s">
        <v>1</v>
      </c>
      <c r="L3" s="8" t="s">
        <v>22</v>
      </c>
      <c r="M3" s="8" t="s">
        <v>24</v>
      </c>
    </row>
    <row r="4" spans="1:14" x14ac:dyDescent="0.2">
      <c r="A4" s="8" t="s">
        <v>2</v>
      </c>
      <c r="B4" s="2"/>
      <c r="C4" s="2">
        <v>1913.85</v>
      </c>
      <c r="D4" s="2">
        <v>5462.81</v>
      </c>
      <c r="E4" s="2">
        <v>2801.02</v>
      </c>
      <c r="F4" s="2">
        <v>2041.66</v>
      </c>
      <c r="G4" s="2">
        <v>210</v>
      </c>
      <c r="H4" s="2">
        <v>2128.35</v>
      </c>
      <c r="I4" s="2"/>
      <c r="J4" s="2"/>
      <c r="K4" s="2">
        <v>635.16999999999996</v>
      </c>
      <c r="L4" s="2"/>
      <c r="M4" s="2">
        <v>1212.03</v>
      </c>
    </row>
    <row r="5" spans="1:14" x14ac:dyDescent="0.2">
      <c r="A5" s="8" t="s">
        <v>3</v>
      </c>
      <c r="B5" s="2"/>
      <c r="C5" s="2">
        <v>1913.85</v>
      </c>
      <c r="D5" s="2">
        <v>5462.81</v>
      </c>
      <c r="E5" s="2">
        <v>2801.02</v>
      </c>
      <c r="F5" s="2">
        <v>2041.66</v>
      </c>
      <c r="G5" s="2">
        <v>210</v>
      </c>
      <c r="H5" s="2">
        <v>1689.89</v>
      </c>
      <c r="I5" s="2"/>
      <c r="J5" s="2">
        <v>51.64</v>
      </c>
      <c r="K5" s="2">
        <v>537.04</v>
      </c>
      <c r="L5" s="2"/>
      <c r="M5" s="2">
        <v>2251.23</v>
      </c>
    </row>
    <row r="6" spans="1:14" x14ac:dyDescent="0.2">
      <c r="A6" s="8" t="s">
        <v>4</v>
      </c>
      <c r="B6" s="2"/>
      <c r="C6" s="2">
        <v>1913.85</v>
      </c>
      <c r="D6" s="2">
        <v>5462.81</v>
      </c>
      <c r="E6" s="2">
        <v>4714.87</v>
      </c>
      <c r="F6" s="2">
        <v>2041.66</v>
      </c>
      <c r="G6" s="2">
        <v>210</v>
      </c>
      <c r="H6" s="2">
        <v>1669.97</v>
      </c>
      <c r="I6" s="2"/>
      <c r="J6" s="2">
        <v>25.82</v>
      </c>
      <c r="K6" s="2">
        <v>583.51</v>
      </c>
      <c r="L6" s="2"/>
      <c r="M6" s="2">
        <v>2560.5300000000002</v>
      </c>
    </row>
    <row r="7" spans="1:14" x14ac:dyDescent="0.2">
      <c r="A7" s="8" t="s">
        <v>5</v>
      </c>
      <c r="B7" s="2"/>
      <c r="C7" s="2">
        <v>1913.85</v>
      </c>
      <c r="D7" s="2">
        <v>5462.81</v>
      </c>
      <c r="E7" s="2">
        <v>887.17</v>
      </c>
      <c r="F7" s="2">
        <v>2041.66</v>
      </c>
      <c r="G7" s="2">
        <v>210</v>
      </c>
      <c r="H7" s="2">
        <v>1813.34</v>
      </c>
      <c r="I7" s="2"/>
      <c r="J7" s="2"/>
      <c r="K7" s="2">
        <v>645.51</v>
      </c>
      <c r="L7" s="2"/>
      <c r="M7" s="2">
        <v>1457.82</v>
      </c>
    </row>
    <row r="8" spans="1:14" x14ac:dyDescent="0.2">
      <c r="A8" s="8" t="s">
        <v>6</v>
      </c>
      <c r="B8" s="2"/>
      <c r="C8" s="2">
        <v>1913.85</v>
      </c>
      <c r="D8" s="2">
        <v>5462.81</v>
      </c>
      <c r="E8" s="2">
        <v>2801.02</v>
      </c>
      <c r="F8" s="2">
        <v>2041.66</v>
      </c>
      <c r="G8" s="2">
        <v>181.15</v>
      </c>
      <c r="H8" s="2">
        <v>1973.26</v>
      </c>
      <c r="I8" s="2"/>
      <c r="J8" s="2">
        <v>25.82</v>
      </c>
      <c r="K8" s="2">
        <v>609.34</v>
      </c>
      <c r="L8" s="2"/>
      <c r="M8" s="2">
        <v>2771.7</v>
      </c>
    </row>
    <row r="9" spans="1:14" x14ac:dyDescent="0.2">
      <c r="A9" s="8" t="s">
        <v>7</v>
      </c>
      <c r="B9" s="2"/>
      <c r="C9" s="2">
        <v>1913.85</v>
      </c>
      <c r="D9" s="2">
        <v>5462.81</v>
      </c>
      <c r="E9" s="2">
        <v>2801.02</v>
      </c>
      <c r="F9" s="2">
        <v>2041.66</v>
      </c>
      <c r="G9" s="2">
        <v>180</v>
      </c>
      <c r="H9" s="2">
        <v>1581.48</v>
      </c>
      <c r="I9" s="2"/>
      <c r="J9" s="2">
        <v>25.82</v>
      </c>
      <c r="K9" s="2">
        <v>593.85</v>
      </c>
      <c r="L9" s="2"/>
      <c r="M9" s="2">
        <v>2021.37</v>
      </c>
    </row>
    <row r="10" spans="1:14" x14ac:dyDescent="0.2">
      <c r="A10" s="8" t="s">
        <v>8</v>
      </c>
      <c r="B10" s="2"/>
      <c r="C10" s="2">
        <v>1913.85</v>
      </c>
      <c r="D10" s="2">
        <v>5462.81</v>
      </c>
      <c r="E10" s="2">
        <v>2801.02</v>
      </c>
      <c r="F10" s="2">
        <v>1791.66</v>
      </c>
      <c r="G10" s="2">
        <v>180</v>
      </c>
      <c r="H10" s="2">
        <v>1583.77</v>
      </c>
      <c r="I10" s="2"/>
      <c r="J10" s="2">
        <v>25.82</v>
      </c>
      <c r="K10" s="2">
        <v>609.34</v>
      </c>
      <c r="L10" s="2"/>
      <c r="M10" s="2">
        <v>2035.89</v>
      </c>
    </row>
    <row r="11" spans="1:14" x14ac:dyDescent="0.2">
      <c r="A11" s="8" t="s">
        <v>9</v>
      </c>
      <c r="B11" s="2"/>
      <c r="C11" s="2">
        <v>1913.85</v>
      </c>
      <c r="D11" s="2">
        <v>5462.81</v>
      </c>
      <c r="E11" s="2">
        <v>2801.02</v>
      </c>
      <c r="F11" s="2">
        <v>1791.66</v>
      </c>
      <c r="G11" s="2">
        <v>180</v>
      </c>
      <c r="H11" s="2">
        <v>2569.35</v>
      </c>
      <c r="I11" s="2"/>
      <c r="J11" s="2">
        <v>25.82</v>
      </c>
      <c r="K11" s="2">
        <v>635.16999999999996</v>
      </c>
      <c r="L11" s="2"/>
      <c r="M11" s="2">
        <v>1370.15</v>
      </c>
    </row>
    <row r="12" spans="1:14" x14ac:dyDescent="0.2">
      <c r="A12" s="8" t="s">
        <v>10</v>
      </c>
      <c r="B12" s="2"/>
      <c r="C12" s="2">
        <v>1913.85</v>
      </c>
      <c r="D12" s="2">
        <v>5462.81</v>
      </c>
      <c r="E12" s="2">
        <v>2801.02</v>
      </c>
      <c r="F12" s="2">
        <v>1791.66</v>
      </c>
      <c r="G12" s="2">
        <v>180</v>
      </c>
      <c r="H12" s="2">
        <v>1287.68</v>
      </c>
      <c r="I12" s="2"/>
      <c r="J12" s="2"/>
      <c r="K12" s="2">
        <v>593.85</v>
      </c>
      <c r="L12" s="2"/>
      <c r="M12" s="2">
        <v>1447.98</v>
      </c>
    </row>
    <row r="13" spans="1:14" x14ac:dyDescent="0.2">
      <c r="A13" s="8" t="s">
        <v>11</v>
      </c>
      <c r="B13" s="2"/>
      <c r="C13" s="2">
        <v>1913.85</v>
      </c>
      <c r="D13" s="2">
        <v>5462.81</v>
      </c>
      <c r="E13" s="2">
        <v>2801.02</v>
      </c>
      <c r="F13" s="2">
        <v>1666.66</v>
      </c>
      <c r="G13" s="2">
        <v>180</v>
      </c>
      <c r="H13" s="2">
        <v>1427.59</v>
      </c>
      <c r="I13" s="2"/>
      <c r="J13" s="2"/>
      <c r="K13" s="2">
        <v>583.51</v>
      </c>
      <c r="L13" s="2"/>
      <c r="M13" s="2">
        <v>844.63</v>
      </c>
    </row>
    <row r="14" spans="1:14" x14ac:dyDescent="0.2">
      <c r="A14" s="8" t="s">
        <v>12</v>
      </c>
      <c r="B14" s="2"/>
      <c r="C14" s="2">
        <v>1913.85</v>
      </c>
      <c r="D14" s="2">
        <v>5462.81</v>
      </c>
      <c r="E14" s="2">
        <v>2801.02</v>
      </c>
      <c r="F14" s="2">
        <v>1666.66</v>
      </c>
      <c r="G14" s="2">
        <v>180</v>
      </c>
      <c r="H14" s="2">
        <v>2294.6</v>
      </c>
      <c r="I14" s="2"/>
      <c r="J14" s="2">
        <v>103.28</v>
      </c>
      <c r="K14" s="2">
        <v>593.85</v>
      </c>
      <c r="L14" s="2"/>
      <c r="M14" s="2">
        <v>2732.6</v>
      </c>
    </row>
    <row r="15" spans="1:14" ht="25.5" x14ac:dyDescent="0.2">
      <c r="A15" s="8" t="s">
        <v>14</v>
      </c>
      <c r="B15" s="2"/>
      <c r="C15" s="2">
        <v>3827.69</v>
      </c>
      <c r="D15" s="2">
        <v>10925.65</v>
      </c>
      <c r="E15" s="2">
        <v>5602.04</v>
      </c>
      <c r="F15" s="2">
        <v>1666.74</v>
      </c>
      <c r="G15" s="2">
        <v>180</v>
      </c>
      <c r="H15" s="2">
        <v>2034.57</v>
      </c>
      <c r="I15" s="2"/>
      <c r="J15" s="2">
        <v>77.459999999999994</v>
      </c>
      <c r="K15" s="2">
        <v>686.83</v>
      </c>
      <c r="L15" s="2"/>
      <c r="M15" s="2">
        <v>5834.28</v>
      </c>
    </row>
    <row r="16" spans="1:14" x14ac:dyDescent="0.2">
      <c r="A16" s="4" t="s">
        <v>15</v>
      </c>
      <c r="B16" s="5"/>
      <c r="C16" s="5">
        <f t="shared" ref="C16:H16" si="0">SUM(C4:C15)</f>
        <v>24880.039999999997</v>
      </c>
      <c r="D16" s="5">
        <f t="shared" si="0"/>
        <v>71016.559999999983</v>
      </c>
      <c r="E16" s="5">
        <f t="shared" si="0"/>
        <v>36413.26</v>
      </c>
      <c r="F16" s="5">
        <f t="shared" si="0"/>
        <v>22625.000000000004</v>
      </c>
      <c r="G16" s="16">
        <f>SUM(G4:G15)</f>
        <v>2281.15</v>
      </c>
      <c r="H16" s="5">
        <f t="shared" si="0"/>
        <v>22053.85</v>
      </c>
      <c r="I16" s="5">
        <v>1400.51</v>
      </c>
      <c r="J16" s="5">
        <f>SUM(J4:J15)</f>
        <v>361.47999999999996</v>
      </c>
      <c r="K16" s="5">
        <f>SUM(K4:K15)</f>
        <v>7306.9700000000012</v>
      </c>
      <c r="L16" s="5">
        <v>892.31</v>
      </c>
      <c r="M16" s="5">
        <f>SUM(M4:M15)</f>
        <v>26540.21</v>
      </c>
    </row>
  </sheetData>
  <mergeCells count="1">
    <mergeCell ref="A1:M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32" sqref="E32"/>
    </sheetView>
  </sheetViews>
  <sheetFormatPr defaultRowHeight="12.75" x14ac:dyDescent="0.2"/>
  <cols>
    <col min="1" max="1" width="13.42578125" style="6" customWidth="1"/>
    <col min="2" max="2" width="10.5703125" style="3" customWidth="1"/>
    <col min="3" max="5" width="11.140625" style="3" customWidth="1"/>
    <col min="6" max="11" width="12.42578125" style="3" customWidth="1"/>
    <col min="12" max="12" width="10.28515625" style="3" customWidth="1"/>
    <col min="13" max="13" width="12.42578125" style="3" customWidth="1"/>
    <col min="14" max="14" width="13.7109375" style="3" customWidth="1"/>
    <col min="15" max="16384" width="9.140625" style="3"/>
  </cols>
  <sheetData>
    <row r="1" spans="1:14" ht="18.75" x14ac:dyDescent="0.2">
      <c r="A1" s="18" t="s">
        <v>37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0"/>
    </row>
    <row r="3" spans="1:14" s="9" customFormat="1" ht="65.25" customHeight="1" x14ac:dyDescent="0.2">
      <c r="A3" s="7" t="s">
        <v>35</v>
      </c>
      <c r="B3" s="8" t="s">
        <v>16</v>
      </c>
      <c r="C3" s="8" t="s">
        <v>26</v>
      </c>
      <c r="D3" s="8" t="s">
        <v>27</v>
      </c>
      <c r="E3" s="8" t="s">
        <v>28</v>
      </c>
      <c r="F3" s="8" t="s">
        <v>18</v>
      </c>
      <c r="G3" s="8" t="s">
        <v>19</v>
      </c>
      <c r="H3" s="8" t="s">
        <v>20</v>
      </c>
      <c r="I3" s="8" t="s">
        <v>21</v>
      </c>
      <c r="J3" s="8" t="s">
        <v>0</v>
      </c>
      <c r="K3" s="8" t="s">
        <v>1</v>
      </c>
      <c r="L3" s="8" t="s">
        <v>22</v>
      </c>
      <c r="M3" s="8" t="s">
        <v>24</v>
      </c>
      <c r="N3" s="8" t="s">
        <v>23</v>
      </c>
    </row>
    <row r="4" spans="1:14" s="1" customFormat="1" ht="17.100000000000001" customHeight="1" x14ac:dyDescent="0.2">
      <c r="A4" s="8" t="s">
        <v>2</v>
      </c>
      <c r="B4" s="2"/>
      <c r="C4" s="2"/>
      <c r="D4" s="2">
        <v>7903.35</v>
      </c>
      <c r="E4" s="2"/>
      <c r="F4" s="15">
        <v>1783.32</v>
      </c>
      <c r="G4" s="2">
        <v>210</v>
      </c>
      <c r="H4" s="2">
        <v>1860.89</v>
      </c>
      <c r="I4" s="2"/>
      <c r="J4" s="2"/>
      <c r="K4" s="2">
        <v>635.16999999999996</v>
      </c>
      <c r="L4" s="2"/>
      <c r="M4" s="2">
        <v>1743.02</v>
      </c>
      <c r="N4" s="2"/>
    </row>
    <row r="5" spans="1:14" s="1" customFormat="1" ht="12.2" customHeight="1" x14ac:dyDescent="0.2">
      <c r="A5" s="8" t="s">
        <v>3</v>
      </c>
      <c r="B5" s="2"/>
      <c r="C5" s="2"/>
      <c r="D5" s="2">
        <v>7903.35</v>
      </c>
      <c r="E5" s="2"/>
      <c r="F5" s="15">
        <v>1783.32</v>
      </c>
      <c r="G5" s="2">
        <v>210</v>
      </c>
      <c r="H5" s="2">
        <v>1779.86</v>
      </c>
      <c r="I5" s="2"/>
      <c r="J5" s="2"/>
      <c r="K5" s="2">
        <v>537.04</v>
      </c>
      <c r="L5" s="2"/>
      <c r="M5" s="2">
        <v>1633.48</v>
      </c>
      <c r="N5" s="2"/>
    </row>
    <row r="6" spans="1:14" s="1" customFormat="1" ht="12.2" customHeight="1" x14ac:dyDescent="0.2">
      <c r="A6" s="8" t="s">
        <v>4</v>
      </c>
      <c r="B6" s="2"/>
      <c r="C6" s="2"/>
      <c r="D6" s="2">
        <v>7903.35</v>
      </c>
      <c r="E6" s="2"/>
      <c r="F6" s="15">
        <v>1783.32</v>
      </c>
      <c r="G6" s="2">
        <v>210</v>
      </c>
      <c r="H6" s="2">
        <v>1960.62</v>
      </c>
      <c r="I6" s="2"/>
      <c r="J6" s="2"/>
      <c r="K6" s="2">
        <v>583.51</v>
      </c>
      <c r="L6" s="2"/>
      <c r="M6" s="2">
        <v>2696.09</v>
      </c>
      <c r="N6" s="2"/>
    </row>
    <row r="7" spans="1:14" s="1" customFormat="1" ht="12.4" customHeight="1" x14ac:dyDescent="0.2">
      <c r="A7" s="8" t="s">
        <v>5</v>
      </c>
      <c r="B7" s="2"/>
      <c r="C7" s="2"/>
      <c r="D7" s="2">
        <v>7903.35</v>
      </c>
      <c r="E7" s="2"/>
      <c r="F7" s="15">
        <v>1783.32</v>
      </c>
      <c r="G7" s="2">
        <v>210</v>
      </c>
      <c r="H7" s="2">
        <v>2025.64</v>
      </c>
      <c r="I7" s="2"/>
      <c r="J7" s="2">
        <v>77.459999999999994</v>
      </c>
      <c r="K7" s="2">
        <v>645.51</v>
      </c>
      <c r="L7" s="2"/>
      <c r="M7" s="2">
        <v>1715.23</v>
      </c>
      <c r="N7" s="2"/>
    </row>
    <row r="8" spans="1:14" s="1" customFormat="1" ht="12.2" customHeight="1" x14ac:dyDescent="0.2">
      <c r="A8" s="8" t="s">
        <v>6</v>
      </c>
      <c r="B8" s="2"/>
      <c r="C8" s="2"/>
      <c r="D8" s="2">
        <v>7903.35</v>
      </c>
      <c r="E8" s="2"/>
      <c r="F8" s="15">
        <v>1783.32</v>
      </c>
      <c r="G8" s="2">
        <v>210</v>
      </c>
      <c r="H8" s="2">
        <v>2085.13</v>
      </c>
      <c r="I8" s="2"/>
      <c r="J8" s="2">
        <v>25.82</v>
      </c>
      <c r="K8" s="2">
        <v>609.34</v>
      </c>
      <c r="L8" s="2"/>
      <c r="M8" s="2">
        <v>1985.61</v>
      </c>
      <c r="N8" s="2"/>
    </row>
    <row r="9" spans="1:14" s="1" customFormat="1" ht="12.2" customHeight="1" x14ac:dyDescent="0.2">
      <c r="A9" s="8" t="s">
        <v>7</v>
      </c>
      <c r="B9" s="2"/>
      <c r="C9" s="2"/>
      <c r="D9" s="2">
        <v>5102.33</v>
      </c>
      <c r="E9" s="2">
        <v>2801.02</v>
      </c>
      <c r="F9" s="2">
        <v>1854.16</v>
      </c>
      <c r="G9" s="2">
        <v>210</v>
      </c>
      <c r="H9" s="2">
        <v>1944.77</v>
      </c>
      <c r="I9" s="2"/>
      <c r="J9" s="2">
        <v>25.82</v>
      </c>
      <c r="K9" s="2">
        <v>593.85</v>
      </c>
      <c r="L9" s="2"/>
      <c r="M9" s="2">
        <v>9317.68</v>
      </c>
      <c r="N9" s="2"/>
    </row>
    <row r="10" spans="1:14" s="1" customFormat="1" ht="12.2" customHeight="1" x14ac:dyDescent="0.2">
      <c r="A10" s="8" t="s">
        <v>8</v>
      </c>
      <c r="B10" s="2"/>
      <c r="C10" s="2"/>
      <c r="D10" s="2">
        <v>5102.33</v>
      </c>
      <c r="E10" s="2">
        <v>2801.02</v>
      </c>
      <c r="F10" s="2">
        <v>1854.16</v>
      </c>
      <c r="G10" s="2">
        <v>210</v>
      </c>
      <c r="H10" s="2">
        <v>1626.61</v>
      </c>
      <c r="I10" s="2"/>
      <c r="J10" s="2">
        <v>25.82</v>
      </c>
      <c r="K10" s="2">
        <v>609.34</v>
      </c>
      <c r="L10" s="2"/>
      <c r="M10" s="2">
        <v>787.85</v>
      </c>
      <c r="N10" s="2"/>
    </row>
    <row r="11" spans="1:14" s="1" customFormat="1" ht="12.2" customHeight="1" x14ac:dyDescent="0.2">
      <c r="A11" s="8" t="s">
        <v>9</v>
      </c>
      <c r="B11" s="2"/>
      <c r="C11" s="2"/>
      <c r="D11" s="2">
        <v>5102.33</v>
      </c>
      <c r="E11" s="2">
        <v>2801.02</v>
      </c>
      <c r="F11" s="2">
        <v>1854.16</v>
      </c>
      <c r="G11" s="2">
        <v>210</v>
      </c>
      <c r="H11" s="2">
        <v>2664.26</v>
      </c>
      <c r="I11" s="2"/>
      <c r="J11" s="2">
        <v>25.82</v>
      </c>
      <c r="K11" s="2">
        <v>635.16999999999996</v>
      </c>
      <c r="L11" s="2"/>
      <c r="M11" s="2">
        <v>3045.53</v>
      </c>
      <c r="N11" s="2"/>
    </row>
    <row r="12" spans="1:14" s="1" customFormat="1" ht="12.4" customHeight="1" x14ac:dyDescent="0.2">
      <c r="A12" s="8" t="s">
        <v>10</v>
      </c>
      <c r="B12" s="2"/>
      <c r="C12" s="2"/>
      <c r="D12" s="2">
        <v>5102.33</v>
      </c>
      <c r="E12" s="2">
        <v>2801.02</v>
      </c>
      <c r="F12" s="2">
        <v>1854.16</v>
      </c>
      <c r="G12" s="2">
        <v>210</v>
      </c>
      <c r="H12" s="2">
        <v>1693.2</v>
      </c>
      <c r="I12" s="2"/>
      <c r="J12" s="2"/>
      <c r="K12" s="2">
        <v>568.02</v>
      </c>
      <c r="L12" s="2"/>
      <c r="M12" s="2">
        <v>649.79</v>
      </c>
      <c r="N12" s="2"/>
    </row>
    <row r="13" spans="1:14" s="1" customFormat="1" ht="12.2" customHeight="1" x14ac:dyDescent="0.2">
      <c r="A13" s="8" t="s">
        <v>11</v>
      </c>
      <c r="B13" s="2"/>
      <c r="C13" s="2"/>
      <c r="D13" s="2">
        <v>5102.33</v>
      </c>
      <c r="E13" s="2">
        <v>2801.02</v>
      </c>
      <c r="F13" s="2">
        <v>1916.66</v>
      </c>
      <c r="G13" s="2">
        <v>210</v>
      </c>
      <c r="H13" s="2">
        <v>1736.88</v>
      </c>
      <c r="I13" s="2"/>
      <c r="J13" s="2"/>
      <c r="K13" s="2">
        <v>609.34</v>
      </c>
      <c r="L13" s="2"/>
      <c r="M13" s="2">
        <v>1203.03</v>
      </c>
      <c r="N13" s="2"/>
    </row>
    <row r="14" spans="1:14" s="1" customFormat="1" ht="12.2" customHeight="1" x14ac:dyDescent="0.2">
      <c r="A14" s="8" t="s">
        <v>12</v>
      </c>
      <c r="B14" s="2"/>
      <c r="C14" s="2"/>
      <c r="D14" s="2">
        <v>5102.33</v>
      </c>
      <c r="E14" s="2">
        <v>2801.02</v>
      </c>
      <c r="F14" s="2">
        <v>1916.66</v>
      </c>
      <c r="G14" s="2">
        <v>210</v>
      </c>
      <c r="H14" s="2">
        <v>2786.78</v>
      </c>
      <c r="I14" s="2"/>
      <c r="J14" s="2">
        <v>103.28</v>
      </c>
      <c r="K14" s="2">
        <v>593.85</v>
      </c>
      <c r="L14" s="2"/>
      <c r="M14" s="2">
        <v>659.37</v>
      </c>
      <c r="N14" s="2"/>
    </row>
    <row r="15" spans="1:14" s="1" customFormat="1" ht="28.35" customHeight="1" x14ac:dyDescent="0.2">
      <c r="A15" s="8" t="s">
        <v>14</v>
      </c>
      <c r="B15" s="2"/>
      <c r="C15" s="2"/>
      <c r="D15" s="2">
        <v>10204.67</v>
      </c>
      <c r="E15" s="2">
        <v>5602.04</v>
      </c>
      <c r="F15" s="2">
        <v>1916.66</v>
      </c>
      <c r="G15" s="2">
        <v>210</v>
      </c>
      <c r="H15" s="2">
        <v>2314.71</v>
      </c>
      <c r="I15" s="2"/>
      <c r="J15" s="2"/>
      <c r="K15" s="2">
        <v>676.5</v>
      </c>
      <c r="L15" s="2"/>
      <c r="M15" s="2">
        <v>9166.64</v>
      </c>
      <c r="N15" s="2"/>
    </row>
    <row r="16" spans="1:14" s="6" customFormat="1" x14ac:dyDescent="0.2">
      <c r="A16" s="4" t="s">
        <v>15</v>
      </c>
      <c r="B16" s="5"/>
      <c r="C16" s="5"/>
      <c r="D16" s="5">
        <f>SUM(D4:D15)</f>
        <v>80335.400000000009</v>
      </c>
      <c r="E16" s="5">
        <f>SUM(E9:E15)</f>
        <v>22408.16</v>
      </c>
      <c r="F16" s="5">
        <f>SUM(F4:F15)</f>
        <v>22083.22</v>
      </c>
      <c r="G16" s="5">
        <f>SUM(G4:G15)</f>
        <v>2520</v>
      </c>
      <c r="H16" s="5">
        <f>SUM(H4:H15)</f>
        <v>24479.35</v>
      </c>
      <c r="I16" s="5">
        <v>2782.81</v>
      </c>
      <c r="J16" s="5">
        <f>SUM(J4:J15)</f>
        <v>284.02</v>
      </c>
      <c r="K16" s="5">
        <f>SUM(K4:K15)</f>
        <v>7296.6400000000012</v>
      </c>
      <c r="L16" s="5">
        <v>889.43</v>
      </c>
      <c r="M16" s="5">
        <f>SUM(M4:M15)</f>
        <v>34603.319999999992</v>
      </c>
      <c r="N16" s="5">
        <v>1892.1</v>
      </c>
    </row>
  </sheetData>
  <mergeCells count="1">
    <mergeCell ref="A1:M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L16"/>
  <sheetViews>
    <sheetView workbookViewId="0">
      <selection activeCell="I30" sqref="I30"/>
    </sheetView>
  </sheetViews>
  <sheetFormatPr defaultRowHeight="12.75" x14ac:dyDescent="0.2"/>
  <cols>
    <col min="1" max="1" width="13.42578125" style="6" customWidth="1"/>
    <col min="2" max="12" width="12.42578125" style="3" customWidth="1"/>
    <col min="13" max="16384" width="9.140625" style="3"/>
  </cols>
  <sheetData>
    <row r="1" spans="1:12" s="10" customFormat="1" ht="18.75" x14ac:dyDescent="0.2">
      <c r="A1" s="18" t="s">
        <v>13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3" spans="1:12" s="9" customFormat="1" ht="41.25" customHeight="1" x14ac:dyDescent="0.2">
      <c r="A3" s="7" t="s">
        <v>13</v>
      </c>
      <c r="B3" s="8" t="s">
        <v>16</v>
      </c>
      <c r="C3" s="8" t="s">
        <v>17</v>
      </c>
      <c r="D3" s="8" t="s">
        <v>18</v>
      </c>
      <c r="E3" s="8" t="s">
        <v>19</v>
      </c>
      <c r="F3" s="8" t="s">
        <v>20</v>
      </c>
      <c r="G3" s="8" t="s">
        <v>21</v>
      </c>
      <c r="H3" s="8" t="s">
        <v>0</v>
      </c>
      <c r="I3" s="8" t="s">
        <v>1</v>
      </c>
      <c r="J3" s="8" t="s">
        <v>22</v>
      </c>
      <c r="K3" s="8" t="s">
        <v>24</v>
      </c>
      <c r="L3" s="8" t="s">
        <v>23</v>
      </c>
    </row>
    <row r="4" spans="1:12" s="1" customFormat="1" ht="17.100000000000001" customHeight="1" x14ac:dyDescent="0.2">
      <c r="A4" s="8" t="s">
        <v>2</v>
      </c>
      <c r="B4" s="2"/>
      <c r="C4" s="2"/>
      <c r="D4" s="2">
        <v>1208.3399999999999</v>
      </c>
      <c r="E4" s="2">
        <v>210</v>
      </c>
      <c r="F4" s="2">
        <v>2008.91</v>
      </c>
      <c r="G4" s="2"/>
      <c r="H4" s="2"/>
      <c r="I4" s="2">
        <v>661</v>
      </c>
      <c r="J4" s="2"/>
      <c r="K4" s="2">
        <v>2546.36</v>
      </c>
      <c r="L4" s="2"/>
    </row>
    <row r="5" spans="1:12" s="1" customFormat="1" ht="12.2" customHeight="1" x14ac:dyDescent="0.2">
      <c r="A5" s="8" t="s">
        <v>3</v>
      </c>
      <c r="B5" s="2"/>
      <c r="C5" s="2"/>
      <c r="D5" s="2">
        <v>1208.3399999999999</v>
      </c>
      <c r="E5" s="2">
        <v>210</v>
      </c>
      <c r="F5" s="2">
        <v>1538.41</v>
      </c>
      <c r="G5" s="2"/>
      <c r="H5" s="2">
        <v>25.82</v>
      </c>
      <c r="I5" s="2">
        <v>552.53</v>
      </c>
      <c r="J5" s="2"/>
      <c r="K5" s="2">
        <v>2056.88</v>
      </c>
      <c r="L5" s="2"/>
    </row>
    <row r="6" spans="1:12" s="1" customFormat="1" ht="12.2" customHeight="1" x14ac:dyDescent="0.2">
      <c r="A6" s="8" t="s">
        <v>4</v>
      </c>
      <c r="B6" s="2"/>
      <c r="C6" s="2"/>
      <c r="D6" s="2">
        <v>1208.3399999999999</v>
      </c>
      <c r="E6" s="2">
        <v>210</v>
      </c>
      <c r="F6" s="2">
        <v>1937.91</v>
      </c>
      <c r="G6" s="2"/>
      <c r="H6" s="2">
        <v>77.459999999999994</v>
      </c>
      <c r="I6" s="2">
        <v>609.34</v>
      </c>
      <c r="J6" s="2"/>
      <c r="K6" s="2">
        <v>1919.78</v>
      </c>
      <c r="L6" s="2"/>
    </row>
    <row r="7" spans="1:12" s="1" customFormat="1" ht="12.4" customHeight="1" x14ac:dyDescent="0.2">
      <c r="A7" s="8" t="s">
        <v>5</v>
      </c>
      <c r="B7" s="2"/>
      <c r="C7" s="2"/>
      <c r="D7" s="2">
        <v>1208.3399999999999</v>
      </c>
      <c r="E7" s="2">
        <v>210</v>
      </c>
      <c r="F7" s="2">
        <v>1813.81</v>
      </c>
      <c r="G7" s="2"/>
      <c r="H7" s="2"/>
      <c r="I7" s="2">
        <v>593.95000000000005</v>
      </c>
      <c r="J7" s="2"/>
      <c r="K7" s="2">
        <v>2146.04</v>
      </c>
      <c r="L7" s="2"/>
    </row>
    <row r="8" spans="1:12" s="1" customFormat="1" ht="12.2" customHeight="1" x14ac:dyDescent="0.2">
      <c r="A8" s="8" t="s">
        <v>6</v>
      </c>
      <c r="B8" s="2"/>
      <c r="C8" s="2"/>
      <c r="D8" s="2">
        <v>1208.3399999999999</v>
      </c>
      <c r="E8" s="2">
        <v>210</v>
      </c>
      <c r="F8" s="2">
        <v>1827.09</v>
      </c>
      <c r="G8" s="2"/>
      <c r="H8" s="2">
        <v>51.64</v>
      </c>
      <c r="I8" s="2">
        <v>609.34</v>
      </c>
      <c r="J8" s="2"/>
      <c r="K8" s="2">
        <v>1450.2</v>
      </c>
      <c r="L8" s="2"/>
    </row>
    <row r="9" spans="1:12" s="1" customFormat="1" ht="12.2" customHeight="1" x14ac:dyDescent="0.2">
      <c r="A9" s="8" t="s">
        <v>7</v>
      </c>
      <c r="B9" s="2"/>
      <c r="C9" s="2"/>
      <c r="D9" s="2">
        <v>1208.3399999999999</v>
      </c>
      <c r="E9" s="2">
        <v>210</v>
      </c>
      <c r="F9" s="2">
        <v>1781.61</v>
      </c>
      <c r="G9" s="2"/>
      <c r="H9" s="2"/>
      <c r="I9" s="2">
        <v>593.85</v>
      </c>
      <c r="J9" s="2"/>
      <c r="K9" s="2">
        <v>2215.0300000000002</v>
      </c>
      <c r="L9" s="2"/>
    </row>
    <row r="10" spans="1:12" s="1" customFormat="1" ht="12.2" customHeight="1" x14ac:dyDescent="0.2">
      <c r="A10" s="8" t="s">
        <v>8</v>
      </c>
      <c r="B10" s="2"/>
      <c r="C10" s="2"/>
      <c r="D10" s="2">
        <v>1208.3399999999999</v>
      </c>
      <c r="E10" s="2">
        <v>210</v>
      </c>
      <c r="F10" s="2">
        <v>1642.47</v>
      </c>
      <c r="G10" s="2"/>
      <c r="H10" s="2">
        <v>25.82</v>
      </c>
      <c r="I10" s="2">
        <v>609.34</v>
      </c>
      <c r="J10" s="2"/>
      <c r="K10" s="2">
        <v>1216.5</v>
      </c>
      <c r="L10" s="2"/>
    </row>
    <row r="11" spans="1:12" s="1" customFormat="1" ht="12.2" customHeight="1" x14ac:dyDescent="0.2">
      <c r="A11" s="8" t="s">
        <v>9</v>
      </c>
      <c r="B11" s="2"/>
      <c r="C11" s="2"/>
      <c r="D11" s="2">
        <v>1783.32</v>
      </c>
      <c r="E11" s="2">
        <v>210</v>
      </c>
      <c r="F11" s="2">
        <v>2763.74</v>
      </c>
      <c r="G11" s="2"/>
      <c r="H11" s="2">
        <v>51.64</v>
      </c>
      <c r="I11" s="2">
        <v>635.16999999999996</v>
      </c>
      <c r="J11" s="2"/>
      <c r="K11" s="2">
        <v>1216.04</v>
      </c>
      <c r="L11" s="2"/>
    </row>
    <row r="12" spans="1:12" s="1" customFormat="1" ht="12.4" customHeight="1" x14ac:dyDescent="0.2">
      <c r="A12" s="8" t="s">
        <v>10</v>
      </c>
      <c r="B12" s="2"/>
      <c r="C12" s="2"/>
      <c r="D12" s="2">
        <v>1783.32</v>
      </c>
      <c r="E12" s="2">
        <v>210</v>
      </c>
      <c r="F12" s="2">
        <v>1660.7</v>
      </c>
      <c r="G12" s="2"/>
      <c r="H12" s="2">
        <v>25.82</v>
      </c>
      <c r="I12" s="2">
        <v>568.02</v>
      </c>
      <c r="J12" s="2"/>
      <c r="K12" s="2">
        <v>1409.41</v>
      </c>
      <c r="L12" s="2"/>
    </row>
    <row r="13" spans="1:12" s="1" customFormat="1" ht="12.2" customHeight="1" x14ac:dyDescent="0.2">
      <c r="A13" s="8" t="s">
        <v>11</v>
      </c>
      <c r="B13" s="2"/>
      <c r="C13" s="2"/>
      <c r="D13" s="2">
        <v>1783.32</v>
      </c>
      <c r="E13" s="2">
        <v>210</v>
      </c>
      <c r="F13" s="2">
        <v>1936.73</v>
      </c>
      <c r="G13" s="2"/>
      <c r="H13" s="2">
        <v>51.64</v>
      </c>
      <c r="I13" s="2">
        <v>609.34</v>
      </c>
      <c r="J13" s="2"/>
      <c r="K13" s="2">
        <v>559.07000000000005</v>
      </c>
      <c r="L13" s="2"/>
    </row>
    <row r="14" spans="1:12" s="1" customFormat="1" ht="12.2" customHeight="1" x14ac:dyDescent="0.2">
      <c r="A14" s="8" t="s">
        <v>12</v>
      </c>
      <c r="B14" s="2"/>
      <c r="C14" s="2"/>
      <c r="D14" s="2">
        <v>1783.32</v>
      </c>
      <c r="E14" s="2">
        <v>210</v>
      </c>
      <c r="F14" s="2">
        <v>2903.05</v>
      </c>
      <c r="G14" s="2"/>
      <c r="H14" s="2">
        <v>77.459999999999994</v>
      </c>
      <c r="I14" s="2">
        <v>593.85</v>
      </c>
      <c r="J14" s="2"/>
      <c r="K14" s="2">
        <v>3667.32</v>
      </c>
      <c r="L14" s="2"/>
    </row>
    <row r="15" spans="1:12" s="1" customFormat="1" ht="28.35" customHeight="1" x14ac:dyDescent="0.2">
      <c r="A15" s="8" t="s">
        <v>14</v>
      </c>
      <c r="B15" s="2"/>
      <c r="C15" s="2"/>
      <c r="D15" s="2">
        <v>1783.32</v>
      </c>
      <c r="E15" s="2">
        <v>210</v>
      </c>
      <c r="F15" s="2">
        <v>2581.1</v>
      </c>
      <c r="G15" s="2"/>
      <c r="H15" s="2"/>
      <c r="I15" s="2">
        <v>635.16999999999996</v>
      </c>
      <c r="J15" s="2"/>
      <c r="K15" s="2">
        <v>6134.73</v>
      </c>
      <c r="L15" s="2"/>
    </row>
    <row r="16" spans="1:12" s="6" customFormat="1" x14ac:dyDescent="0.2">
      <c r="A16" s="4" t="s">
        <v>15</v>
      </c>
      <c r="B16" s="5">
        <v>11291.83</v>
      </c>
      <c r="C16" s="5">
        <v>66702.539999999994</v>
      </c>
      <c r="D16" s="5">
        <f>SUM(D4:D15)</f>
        <v>17374.98</v>
      </c>
      <c r="E16" s="5">
        <f>SUM(E4:E15)</f>
        <v>2520</v>
      </c>
      <c r="F16" s="5">
        <f>SUM(F4:F15)</f>
        <v>24395.53</v>
      </c>
      <c r="G16" s="5">
        <v>3196.11</v>
      </c>
      <c r="H16" s="5">
        <f>SUM(H4:H15)</f>
        <v>387.29999999999995</v>
      </c>
      <c r="I16" s="5">
        <f>SUM(I4:I15)</f>
        <v>7270.9</v>
      </c>
      <c r="J16" s="5">
        <v>838.46</v>
      </c>
      <c r="K16" s="5">
        <f>SUM(K4:K15)</f>
        <v>26537.360000000001</v>
      </c>
      <c r="L16" s="5">
        <v>2130.48</v>
      </c>
    </row>
  </sheetData>
  <mergeCells count="1">
    <mergeCell ref="A1:L1"/>
  </mergeCells>
  <printOptions horizontalCentered="1"/>
  <pageMargins left="1.2598425196850394" right="1.2598425196850394" top="0.98425196850393704" bottom="0.74803149606299213" header="0.23622047244094491" footer="0.23622047244094491"/>
  <pageSetup paperSize="9"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2022</vt:lpstr>
      <vt:lpstr>2021</vt:lpstr>
      <vt:lpstr>2020</vt:lpstr>
      <vt:lpstr>2019</vt:lpstr>
      <vt:lpstr>2018</vt:lpstr>
      <vt:lpstr>2017</vt:lpstr>
      <vt:lpstr>2016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Giuliana Zunino</dc:creator>
  <cp:lastModifiedBy>Giuliana Zunino</cp:lastModifiedBy>
  <cp:lastPrinted>2023-03-10T12:22:08Z</cp:lastPrinted>
  <dcterms:created xsi:type="dcterms:W3CDTF">2017-04-24T11:17:30Z</dcterms:created>
  <dcterms:modified xsi:type="dcterms:W3CDTF">2023-03-10T12:22:11Z</dcterms:modified>
</cp:coreProperties>
</file>